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tabRatio="599" activeTab="0"/>
  </bookViews>
  <sheets>
    <sheet name="Gara" sheetId="1" r:id="rId1"/>
  </sheets>
  <definedNames>
    <definedName name="_xlnm._FilterDatabase" localSheetId="0" hidden="1">'Gara'!$A$2:$AH$56</definedName>
  </definedNames>
  <calcPr fullCalcOnLoad="1"/>
</workbook>
</file>

<file path=xl/sharedStrings.xml><?xml version="1.0" encoding="utf-8"?>
<sst xmlns="http://schemas.openxmlformats.org/spreadsheetml/2006/main" count="281" uniqueCount="127">
  <si>
    <t>Cognome</t>
  </si>
  <si>
    <t>Nome</t>
  </si>
  <si>
    <t>Div.</t>
  </si>
  <si>
    <t>Stage 1</t>
  </si>
  <si>
    <t>Stage 2</t>
  </si>
  <si>
    <t>Stage 3</t>
  </si>
  <si>
    <t>Stage 4</t>
  </si>
  <si>
    <t>Stage 5</t>
  </si>
  <si>
    <t>Totale</t>
  </si>
  <si>
    <t>Totale P.D.</t>
  </si>
  <si>
    <t>Clas.</t>
  </si>
  <si>
    <t>Sub cat.</t>
  </si>
  <si>
    <t>Nr. F.I.I.D.S.</t>
  </si>
  <si>
    <t>PD 1</t>
  </si>
  <si>
    <t>PD 2</t>
  </si>
  <si>
    <t>PD 3</t>
  </si>
  <si>
    <t>PD 4</t>
  </si>
  <si>
    <t>PD 5</t>
  </si>
  <si>
    <t>SD</t>
  </si>
  <si>
    <t>MM</t>
  </si>
  <si>
    <t>Senior</t>
  </si>
  <si>
    <t>CD</t>
  </si>
  <si>
    <t>ED</t>
  </si>
  <si>
    <t>GL</t>
  </si>
  <si>
    <t>Giuseppe</t>
  </si>
  <si>
    <t>Desana</t>
  </si>
  <si>
    <t>Andrea</t>
  </si>
  <si>
    <t>Daniela</t>
  </si>
  <si>
    <t>SS</t>
  </si>
  <si>
    <t>Marengo</t>
  </si>
  <si>
    <t>Mauro</t>
  </si>
  <si>
    <t>Zeno</t>
  </si>
  <si>
    <t>Ianira</t>
  </si>
  <si>
    <t>Lady</t>
  </si>
  <si>
    <t>Regosini</t>
  </si>
  <si>
    <t>Loi</t>
  </si>
  <si>
    <t>Regular</t>
  </si>
  <si>
    <t>MA</t>
  </si>
  <si>
    <t>Vincenzo</t>
  </si>
  <si>
    <t>Boasso</t>
  </si>
  <si>
    <t>Enrico</t>
  </si>
  <si>
    <t>Menaldo</t>
  </si>
  <si>
    <t>Alessio Antonio</t>
  </si>
  <si>
    <t>G.Senior</t>
  </si>
  <si>
    <t>D'alfonso</t>
  </si>
  <si>
    <t>Sergio</t>
  </si>
  <si>
    <t>Grosso</t>
  </si>
  <si>
    <t>Arturo</t>
  </si>
  <si>
    <t>Peyrani</t>
  </si>
  <si>
    <t>Marino</t>
  </si>
  <si>
    <t>Paolo</t>
  </si>
  <si>
    <t>Rubiola</t>
  </si>
  <si>
    <t>Daniele</t>
  </si>
  <si>
    <t>Nicassio</t>
  </si>
  <si>
    <t>Domenico</t>
  </si>
  <si>
    <t>Coggiola</t>
  </si>
  <si>
    <t>Mauro Paolo</t>
  </si>
  <si>
    <t>Perino Duca</t>
  </si>
  <si>
    <t>Tiziana</t>
  </si>
  <si>
    <t>D'amico</t>
  </si>
  <si>
    <t>Salvatore</t>
  </si>
  <si>
    <t>Lospinoso</t>
  </si>
  <si>
    <t>Carmela</t>
  </si>
  <si>
    <t>M.R.</t>
  </si>
  <si>
    <t>Plescan</t>
  </si>
  <si>
    <t>Marian</t>
  </si>
  <si>
    <t>Fantino</t>
  </si>
  <si>
    <t>Maurizio</t>
  </si>
  <si>
    <t>Formato</t>
  </si>
  <si>
    <t>Diego</t>
  </si>
  <si>
    <t>Manassero</t>
  </si>
  <si>
    <t>Valerio</t>
  </si>
  <si>
    <t>Griotto</t>
  </si>
  <si>
    <t>Stefano</t>
  </si>
  <si>
    <t>Ricca</t>
  </si>
  <si>
    <t>Marco</t>
  </si>
  <si>
    <t>Verzicco</t>
  </si>
  <si>
    <t>Luigi</t>
  </si>
  <si>
    <t>Taurino</t>
  </si>
  <si>
    <t>Leonardo</t>
  </si>
  <si>
    <t>Cardini</t>
  </si>
  <si>
    <t>Alberto</t>
  </si>
  <si>
    <t>NV</t>
  </si>
  <si>
    <t>Decesare</t>
  </si>
  <si>
    <t>Roberto</t>
  </si>
  <si>
    <t>Norio</t>
  </si>
  <si>
    <t>NQ</t>
  </si>
  <si>
    <t>Munari</t>
  </si>
  <si>
    <t>EX</t>
  </si>
  <si>
    <t>Giorgio</t>
  </si>
  <si>
    <t>Giaccone</t>
  </si>
  <si>
    <t>Riccardo</t>
  </si>
  <si>
    <t>Pellicoro</t>
  </si>
  <si>
    <t>Giovanni Battista</t>
  </si>
  <si>
    <t>Passera</t>
  </si>
  <si>
    <t>Francesco</t>
  </si>
  <si>
    <t>Alessandria</t>
  </si>
  <si>
    <t>Simone</t>
  </si>
  <si>
    <t>Galimberti</t>
  </si>
  <si>
    <t>Di Martino</t>
  </si>
  <si>
    <t>Carlo</t>
  </si>
  <si>
    <t>Beltrando</t>
  </si>
  <si>
    <t>Pasero</t>
  </si>
  <si>
    <t>Bondì</t>
  </si>
  <si>
    <t>Moranzino</t>
  </si>
  <si>
    <t>Gianfranco</t>
  </si>
  <si>
    <t>Martinoia</t>
  </si>
  <si>
    <t>Mura</t>
  </si>
  <si>
    <t>Sandro</t>
  </si>
  <si>
    <t>Fida</t>
  </si>
  <si>
    <t>Nicola</t>
  </si>
  <si>
    <t>Cirone</t>
  </si>
  <si>
    <t>Labagnara</t>
  </si>
  <si>
    <t>Cauterucci</t>
  </si>
  <si>
    <t>Tomas</t>
  </si>
  <si>
    <t>Costale</t>
  </si>
  <si>
    <t>Edoardo</t>
  </si>
  <si>
    <t>Marchisio</t>
  </si>
  <si>
    <t>Tibiletti</t>
  </si>
  <si>
    <t>Joe</t>
  </si>
  <si>
    <t>Colombo</t>
  </si>
  <si>
    <t>Massimo</t>
  </si>
  <si>
    <t>Zuccarini</t>
  </si>
  <si>
    <t>Lorenzo</t>
  </si>
  <si>
    <t>Montefiori</t>
  </si>
  <si>
    <t>Gianluca</t>
  </si>
  <si>
    <t>D.Q.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</si>
</sst>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Attivo&quot;;&quot;Attivo&quot;;&quot;Inattivo&quot;"/>
  </numFmts>
  <fonts count="55">
    <font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ell MT"/>
      <family val="1"/>
    </font>
    <font>
      <b/>
      <sz val="14"/>
      <color indexed="10"/>
      <name val="Bell MT"/>
      <family val="1"/>
    </font>
    <font>
      <sz val="14"/>
      <name val="Bell MT"/>
      <family val="1"/>
    </font>
    <font>
      <sz val="14"/>
      <color indexed="10"/>
      <name val="Bell MT"/>
      <family val="1"/>
    </font>
    <font>
      <sz val="12"/>
      <name val="Arial"/>
      <family val="2"/>
    </font>
    <font>
      <sz val="14"/>
      <name val="Comic Sans MS"/>
      <family val="4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Bell MT"/>
      <family val="1"/>
    </font>
    <font>
      <sz val="18"/>
      <color indexed="10"/>
      <name val="Bell MT"/>
      <family val="1"/>
    </font>
    <font>
      <sz val="18"/>
      <color indexed="8"/>
      <name val="Arial"/>
      <family val="2"/>
    </font>
    <font>
      <sz val="1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2" fontId="1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49" fontId="13" fillId="0" borderId="10" xfId="48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vertical="center"/>
    </xf>
    <xf numFmtId="1" fontId="13" fillId="35" borderId="1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1" fontId="5" fillId="35" borderId="11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1" fontId="7" fillId="35" borderId="0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2" fontId="12" fillId="35" borderId="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a_16_10_11_supermatch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0</xdr:rowOff>
    </xdr:from>
    <xdr:to>
      <xdr:col>18</xdr:col>
      <xdr:colOff>847725</xdr:colOff>
      <xdr:row>1</xdr:row>
      <xdr:rowOff>9525</xdr:rowOff>
    </xdr:to>
    <xdr:pic>
      <xdr:nvPicPr>
        <xdr:cNvPr id="1" name="Picture 50" descr="banner_locandin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3420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667125" cy="1390650"/>
    <xdr:sp>
      <xdr:nvSpPr>
        <xdr:cNvPr id="2" name="CasellaDiTesto 3"/>
        <xdr:cNvSpPr txBox="1">
          <a:spLocks noChangeArrowheads="1"/>
        </xdr:cNvSpPr>
      </xdr:nvSpPr>
      <xdr:spPr>
        <a:xfrm>
          <a:off x="0" y="0"/>
          <a:ext cx="3667125" cy="13906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A.S. D.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CUNEO COMBAT CLUB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IX Trofeo Target Bullets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08/09 Settembre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5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8" sqref="E18"/>
    </sheetView>
  </sheetViews>
  <sheetFormatPr defaultColWidth="9.140625" defaultRowHeight="12.75"/>
  <cols>
    <col min="1" max="1" width="26.140625" style="0" customWidth="1"/>
    <col min="2" max="2" width="28.8515625" style="0" customWidth="1"/>
    <col min="3" max="3" width="12.421875" style="0" customWidth="1"/>
    <col min="4" max="4" width="8.7109375" style="0" customWidth="1"/>
    <col min="5" max="5" width="9.00390625" style="0" customWidth="1"/>
    <col min="6" max="6" width="15.140625" style="0" customWidth="1"/>
    <col min="7" max="7" width="1.28515625" style="0" hidden="1" customWidth="1"/>
    <col min="8" max="8" width="14.8515625" style="0" customWidth="1"/>
    <col min="9" max="9" width="10.57421875" style="0" customWidth="1"/>
    <col min="10" max="10" width="14.8515625" style="0" customWidth="1"/>
    <col min="11" max="11" width="10.57421875" style="0" customWidth="1"/>
    <col min="12" max="12" width="14.8515625" style="0" customWidth="1"/>
    <col min="13" max="13" width="10.57421875" style="0" customWidth="1"/>
    <col min="14" max="14" width="14.8515625" style="0" customWidth="1"/>
    <col min="15" max="15" width="10.57421875" style="0" customWidth="1"/>
    <col min="16" max="16" width="14.8515625" style="0" customWidth="1"/>
    <col min="17" max="17" width="10.57421875" style="0" customWidth="1"/>
    <col min="18" max="18" width="16.00390625" style="0" customWidth="1"/>
    <col min="19" max="19" width="12.8515625" style="0" customWidth="1"/>
    <col min="20" max="20" width="5.7109375" style="0" customWidth="1"/>
    <col min="21" max="21" width="11.7109375" style="0" customWidth="1"/>
    <col min="22" max="22" width="16.8515625" style="0" customWidth="1"/>
    <col min="23" max="23" width="10.00390625" style="0" customWidth="1"/>
    <col min="24" max="24" width="14.7109375" style="0" customWidth="1"/>
  </cols>
  <sheetData>
    <row r="1" spans="1:24" ht="109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34" s="44" customFormat="1" ht="37.5" customHeight="1">
      <c r="A2" s="45" t="s">
        <v>0</v>
      </c>
      <c r="B2" s="46" t="s">
        <v>1</v>
      </c>
      <c r="C2" s="47" t="s">
        <v>12</v>
      </c>
      <c r="D2" s="47" t="s">
        <v>2</v>
      </c>
      <c r="E2" s="47" t="s">
        <v>10</v>
      </c>
      <c r="F2" s="48" t="s">
        <v>11</v>
      </c>
      <c r="G2" s="49"/>
      <c r="H2" s="47" t="s">
        <v>3</v>
      </c>
      <c r="I2" s="48" t="s">
        <v>13</v>
      </c>
      <c r="J2" s="47" t="s">
        <v>4</v>
      </c>
      <c r="K2" s="48" t="s">
        <v>14</v>
      </c>
      <c r="L2" s="47" t="s">
        <v>5</v>
      </c>
      <c r="M2" s="48" t="s">
        <v>15</v>
      </c>
      <c r="N2" s="47" t="s">
        <v>6</v>
      </c>
      <c r="O2" s="48" t="s">
        <v>16</v>
      </c>
      <c r="P2" s="47" t="s">
        <v>7</v>
      </c>
      <c r="Q2" s="48" t="s">
        <v>17</v>
      </c>
      <c r="R2" s="47" t="s">
        <v>8</v>
      </c>
      <c r="S2" s="48" t="s">
        <v>9</v>
      </c>
      <c r="T2" s="41"/>
      <c r="U2" s="42"/>
      <c r="V2" s="42"/>
      <c r="W2" s="41"/>
      <c r="X2" s="42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18" customHeight="1">
      <c r="A3" s="50" t="s">
        <v>104</v>
      </c>
      <c r="B3" s="50" t="s">
        <v>105</v>
      </c>
      <c r="C3" s="68">
        <v>612</v>
      </c>
      <c r="D3" s="50" t="s">
        <v>18</v>
      </c>
      <c r="E3" s="50" t="s">
        <v>19</v>
      </c>
      <c r="F3" s="68" t="s">
        <v>43</v>
      </c>
      <c r="G3" s="50"/>
      <c r="H3" s="52">
        <v>0</v>
      </c>
      <c r="I3" s="57">
        <v>0</v>
      </c>
      <c r="J3" s="52">
        <v>0</v>
      </c>
      <c r="K3" s="58">
        <v>0</v>
      </c>
      <c r="L3" s="52">
        <v>0</v>
      </c>
      <c r="M3" s="58">
        <v>0</v>
      </c>
      <c r="N3" s="52">
        <v>0</v>
      </c>
      <c r="O3" s="58">
        <v>0</v>
      </c>
      <c r="P3" s="52" t="s">
        <v>126</v>
      </c>
      <c r="Q3" s="58">
        <v>0</v>
      </c>
      <c r="R3" s="52">
        <f aca="true" t="shared" si="0" ref="R3:R34">SUM(H3,J3,L3,N3,P3)</f>
        <v>0</v>
      </c>
      <c r="S3" s="57">
        <f aca="true" t="shared" si="1" ref="S3:S34">SUM(I3,K3,M3,O3,Q3)</f>
        <v>0</v>
      </c>
      <c r="T3" s="8"/>
      <c r="U3" s="3"/>
      <c r="V3" s="4"/>
      <c r="W3" s="5"/>
      <c r="X3" s="1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" customHeight="1">
      <c r="A4" s="50" t="s">
        <v>78</v>
      </c>
      <c r="B4" s="50" t="s">
        <v>79</v>
      </c>
      <c r="C4" s="68">
        <v>137</v>
      </c>
      <c r="D4" s="50" t="s">
        <v>18</v>
      </c>
      <c r="E4" s="50" t="s">
        <v>28</v>
      </c>
      <c r="F4" s="68" t="s">
        <v>20</v>
      </c>
      <c r="G4" s="51"/>
      <c r="H4" s="52">
        <v>50.97</v>
      </c>
      <c r="I4" s="53">
        <v>19</v>
      </c>
      <c r="J4" s="52">
        <v>59.86</v>
      </c>
      <c r="K4" s="50">
        <v>26</v>
      </c>
      <c r="L4" s="52">
        <v>63.25</v>
      </c>
      <c r="M4" s="50">
        <v>13</v>
      </c>
      <c r="N4" s="52" t="s">
        <v>126</v>
      </c>
      <c r="O4" s="50"/>
      <c r="P4" s="52">
        <v>44.72</v>
      </c>
      <c r="Q4" s="50">
        <v>15</v>
      </c>
      <c r="R4" s="52">
        <f t="shared" si="0"/>
        <v>218.79999999999998</v>
      </c>
      <c r="S4" s="53">
        <f t="shared" si="1"/>
        <v>73</v>
      </c>
      <c r="T4" s="8"/>
      <c r="U4" s="3"/>
      <c r="V4" s="4"/>
      <c r="W4" s="5"/>
      <c r="X4" s="1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>
      <c r="A5" s="17" t="s">
        <v>70</v>
      </c>
      <c r="B5" s="17" t="s">
        <v>71</v>
      </c>
      <c r="C5" s="17"/>
      <c r="D5" s="17" t="s">
        <v>63</v>
      </c>
      <c r="E5" s="17" t="s">
        <v>37</v>
      </c>
      <c r="F5" s="17" t="s">
        <v>36</v>
      </c>
      <c r="G5" s="25"/>
      <c r="H5" s="20">
        <v>51.78</v>
      </c>
      <c r="I5" s="21">
        <v>13</v>
      </c>
      <c r="J5" s="20">
        <v>32.17</v>
      </c>
      <c r="K5" s="24">
        <v>19</v>
      </c>
      <c r="L5" s="20">
        <v>54.46</v>
      </c>
      <c r="M5" s="24">
        <v>4</v>
      </c>
      <c r="N5" s="20">
        <v>51.16</v>
      </c>
      <c r="O5" s="24">
        <v>12</v>
      </c>
      <c r="P5" s="20">
        <v>33.77</v>
      </c>
      <c r="Q5" s="24">
        <v>14</v>
      </c>
      <c r="R5" s="20">
        <f t="shared" si="0"/>
        <v>223.34</v>
      </c>
      <c r="S5" s="21">
        <f t="shared" si="1"/>
        <v>62</v>
      </c>
      <c r="T5" s="8"/>
      <c r="U5" s="3"/>
      <c r="V5" s="4"/>
      <c r="W5" s="5"/>
      <c r="X5" s="1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>
      <c r="A6" s="26" t="s">
        <v>83</v>
      </c>
      <c r="B6" s="26" t="s">
        <v>84</v>
      </c>
      <c r="C6" s="17">
        <v>566</v>
      </c>
      <c r="D6" s="17" t="s">
        <v>63</v>
      </c>
      <c r="E6" s="17" t="s">
        <v>37</v>
      </c>
      <c r="F6" s="37" t="s">
        <v>43</v>
      </c>
      <c r="G6" s="25"/>
      <c r="H6" s="20">
        <v>37.28</v>
      </c>
      <c r="I6" s="21">
        <v>12</v>
      </c>
      <c r="J6" s="20">
        <v>42.46</v>
      </c>
      <c r="K6" s="24">
        <v>10</v>
      </c>
      <c r="L6" s="20">
        <v>62.72</v>
      </c>
      <c r="M6" s="24">
        <v>6</v>
      </c>
      <c r="N6" s="20">
        <v>63.43</v>
      </c>
      <c r="O6" s="24">
        <v>13</v>
      </c>
      <c r="P6" s="20">
        <v>36.05</v>
      </c>
      <c r="Q6" s="24">
        <v>2</v>
      </c>
      <c r="R6" s="20">
        <f t="shared" si="0"/>
        <v>241.94</v>
      </c>
      <c r="S6" s="21">
        <f t="shared" si="1"/>
        <v>43</v>
      </c>
      <c r="T6" s="8"/>
      <c r="U6" s="3"/>
      <c r="V6" s="4"/>
      <c r="W6" s="5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 customHeight="1">
      <c r="A7" s="17" t="s">
        <v>35</v>
      </c>
      <c r="B7" s="17" t="s">
        <v>24</v>
      </c>
      <c r="C7" s="17">
        <v>104</v>
      </c>
      <c r="D7" s="22" t="s">
        <v>18</v>
      </c>
      <c r="E7" s="22" t="s">
        <v>28</v>
      </c>
      <c r="F7" s="18" t="s">
        <v>20</v>
      </c>
      <c r="G7" s="19"/>
      <c r="H7" s="20">
        <v>46.46</v>
      </c>
      <c r="I7" s="21">
        <v>9</v>
      </c>
      <c r="J7" s="20">
        <v>59.06</v>
      </c>
      <c r="K7" s="24">
        <v>4</v>
      </c>
      <c r="L7" s="20">
        <v>58.61</v>
      </c>
      <c r="M7" s="24">
        <v>7</v>
      </c>
      <c r="N7" s="20">
        <v>51.7</v>
      </c>
      <c r="O7" s="24">
        <v>21</v>
      </c>
      <c r="P7" s="20">
        <v>46.82</v>
      </c>
      <c r="Q7" s="24">
        <v>6</v>
      </c>
      <c r="R7" s="20">
        <f t="shared" si="0"/>
        <v>262.65</v>
      </c>
      <c r="S7" s="21">
        <f t="shared" si="1"/>
        <v>47</v>
      </c>
      <c r="T7" s="8"/>
      <c r="U7" s="3"/>
      <c r="V7" s="4"/>
      <c r="W7" s="5"/>
      <c r="X7" s="10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>
      <c r="A8" s="22" t="s">
        <v>87</v>
      </c>
      <c r="B8" s="22" t="s">
        <v>67</v>
      </c>
      <c r="C8" s="17">
        <v>131</v>
      </c>
      <c r="D8" s="22" t="s">
        <v>18</v>
      </c>
      <c r="E8" s="22" t="s">
        <v>88</v>
      </c>
      <c r="F8" s="17" t="s">
        <v>36</v>
      </c>
      <c r="G8" s="40"/>
      <c r="H8" s="20">
        <v>54.74</v>
      </c>
      <c r="I8" s="21">
        <v>44</v>
      </c>
      <c r="J8" s="20">
        <v>58.57</v>
      </c>
      <c r="K8" s="24">
        <v>20</v>
      </c>
      <c r="L8" s="20">
        <v>53.53</v>
      </c>
      <c r="M8" s="24">
        <v>12</v>
      </c>
      <c r="N8" s="20">
        <v>66.48</v>
      </c>
      <c r="O8" s="24">
        <v>27</v>
      </c>
      <c r="P8" s="20">
        <v>43.53</v>
      </c>
      <c r="Q8" s="24">
        <v>22</v>
      </c>
      <c r="R8" s="20">
        <f t="shared" si="0"/>
        <v>276.85</v>
      </c>
      <c r="S8" s="21">
        <f t="shared" si="1"/>
        <v>125</v>
      </c>
      <c r="T8" s="8"/>
      <c r="U8" s="3"/>
      <c r="V8" s="4"/>
      <c r="W8" s="5"/>
      <c r="X8" s="1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 customHeight="1">
      <c r="A9" s="17" t="s">
        <v>39</v>
      </c>
      <c r="B9" s="17" t="s">
        <v>40</v>
      </c>
      <c r="C9" s="17">
        <v>543</v>
      </c>
      <c r="D9" s="17" t="s">
        <v>18</v>
      </c>
      <c r="E9" s="17" t="s">
        <v>28</v>
      </c>
      <c r="F9" s="17" t="s">
        <v>36</v>
      </c>
      <c r="G9" s="25"/>
      <c r="H9" s="20">
        <v>50.24</v>
      </c>
      <c r="I9" s="21">
        <v>14</v>
      </c>
      <c r="J9" s="20">
        <v>57.31</v>
      </c>
      <c r="K9" s="24">
        <v>12</v>
      </c>
      <c r="L9" s="20">
        <v>61.92</v>
      </c>
      <c r="M9" s="24">
        <v>14</v>
      </c>
      <c r="N9" s="20">
        <v>67</v>
      </c>
      <c r="O9" s="24">
        <v>25</v>
      </c>
      <c r="P9" s="20">
        <v>43.46</v>
      </c>
      <c r="Q9" s="24">
        <v>8</v>
      </c>
      <c r="R9" s="20">
        <f t="shared" si="0"/>
        <v>279.93</v>
      </c>
      <c r="S9" s="21">
        <f t="shared" si="1"/>
        <v>73</v>
      </c>
      <c r="T9" s="8"/>
      <c r="U9" s="3"/>
      <c r="V9" s="4"/>
      <c r="W9" s="5"/>
      <c r="X9" s="1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>
      <c r="A10" s="17" t="s">
        <v>64</v>
      </c>
      <c r="B10" s="17" t="s">
        <v>65</v>
      </c>
      <c r="C10" s="17">
        <v>541</v>
      </c>
      <c r="D10" s="22" t="s">
        <v>18</v>
      </c>
      <c r="E10" s="22" t="s">
        <v>28</v>
      </c>
      <c r="F10" s="17" t="s">
        <v>36</v>
      </c>
      <c r="G10" s="19"/>
      <c r="H10" s="20">
        <v>58.28</v>
      </c>
      <c r="I10" s="21">
        <v>4</v>
      </c>
      <c r="J10" s="20">
        <v>55.93</v>
      </c>
      <c r="K10" s="24">
        <v>6</v>
      </c>
      <c r="L10" s="20">
        <v>60.54</v>
      </c>
      <c r="M10" s="24">
        <v>6</v>
      </c>
      <c r="N10" s="20">
        <v>62.46</v>
      </c>
      <c r="O10" s="24">
        <v>12</v>
      </c>
      <c r="P10" s="20">
        <v>44.78</v>
      </c>
      <c r="Q10" s="24">
        <v>5</v>
      </c>
      <c r="R10" s="20">
        <f t="shared" si="0"/>
        <v>281.99</v>
      </c>
      <c r="S10" s="21">
        <f t="shared" si="1"/>
        <v>33</v>
      </c>
      <c r="T10" s="8"/>
      <c r="U10" s="3"/>
      <c r="V10" s="4"/>
      <c r="W10" s="5"/>
      <c r="X10" s="12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customHeight="1">
      <c r="A11" s="17" t="s">
        <v>25</v>
      </c>
      <c r="B11" s="17" t="s">
        <v>26</v>
      </c>
      <c r="C11" s="17">
        <v>175</v>
      </c>
      <c r="D11" s="17" t="s">
        <v>18</v>
      </c>
      <c r="E11" s="17" t="s">
        <v>28</v>
      </c>
      <c r="F11" s="18" t="s">
        <v>20</v>
      </c>
      <c r="G11" s="25"/>
      <c r="H11" s="20">
        <v>55.25</v>
      </c>
      <c r="I11" s="21">
        <v>17</v>
      </c>
      <c r="J11" s="20">
        <v>55.74</v>
      </c>
      <c r="K11" s="24">
        <v>21</v>
      </c>
      <c r="L11" s="20">
        <v>58.89</v>
      </c>
      <c r="M11" s="24">
        <v>26</v>
      </c>
      <c r="N11" s="20">
        <v>68.54</v>
      </c>
      <c r="O11" s="24">
        <v>14</v>
      </c>
      <c r="P11" s="20">
        <v>51.62</v>
      </c>
      <c r="Q11" s="24">
        <v>11</v>
      </c>
      <c r="R11" s="20">
        <f t="shared" si="0"/>
        <v>290.04</v>
      </c>
      <c r="S11" s="21">
        <f t="shared" si="1"/>
        <v>89</v>
      </c>
      <c r="T11" s="8"/>
      <c r="U11" s="3"/>
      <c r="V11" s="4"/>
      <c r="W11" s="5"/>
      <c r="X11" s="10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22" t="s">
        <v>106</v>
      </c>
      <c r="B12" s="22" t="s">
        <v>50</v>
      </c>
      <c r="C12" s="17">
        <v>156</v>
      </c>
      <c r="D12" s="22" t="s">
        <v>18</v>
      </c>
      <c r="E12" s="22" t="s">
        <v>28</v>
      </c>
      <c r="F12" s="37" t="s">
        <v>20</v>
      </c>
      <c r="G12" s="38"/>
      <c r="H12" s="20">
        <v>54.85</v>
      </c>
      <c r="I12" s="21">
        <v>16</v>
      </c>
      <c r="J12" s="20">
        <v>61.28</v>
      </c>
      <c r="K12" s="24">
        <v>14</v>
      </c>
      <c r="L12" s="20">
        <v>71.1</v>
      </c>
      <c r="M12" s="24">
        <v>13</v>
      </c>
      <c r="N12" s="20">
        <v>65.82</v>
      </c>
      <c r="O12" s="24">
        <v>25</v>
      </c>
      <c r="P12" s="20">
        <v>55.02</v>
      </c>
      <c r="Q12" s="24">
        <v>16</v>
      </c>
      <c r="R12" s="20">
        <f t="shared" si="0"/>
        <v>308.07</v>
      </c>
      <c r="S12" s="21">
        <f t="shared" si="1"/>
        <v>84</v>
      </c>
      <c r="T12" s="8"/>
      <c r="U12" s="3"/>
      <c r="V12" s="4"/>
      <c r="W12" s="5"/>
      <c r="X12" s="1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 customHeight="1">
      <c r="A13" s="17" t="s">
        <v>29</v>
      </c>
      <c r="B13" s="17" t="s">
        <v>30</v>
      </c>
      <c r="C13" s="17">
        <v>70</v>
      </c>
      <c r="D13" s="22" t="s">
        <v>21</v>
      </c>
      <c r="E13" s="22" t="s">
        <v>28</v>
      </c>
      <c r="F13" s="17" t="s">
        <v>36</v>
      </c>
      <c r="G13" s="23"/>
      <c r="H13" s="20">
        <v>59.08</v>
      </c>
      <c r="I13" s="21">
        <v>20</v>
      </c>
      <c r="J13" s="20">
        <v>78.43</v>
      </c>
      <c r="K13" s="24">
        <v>25</v>
      </c>
      <c r="L13" s="20">
        <v>58.07</v>
      </c>
      <c r="M13" s="24">
        <v>22</v>
      </c>
      <c r="N13" s="20">
        <v>64.78</v>
      </c>
      <c r="O13" s="24">
        <v>21</v>
      </c>
      <c r="P13" s="20">
        <v>51</v>
      </c>
      <c r="Q13" s="24">
        <v>12</v>
      </c>
      <c r="R13" s="20">
        <f t="shared" si="0"/>
        <v>311.36</v>
      </c>
      <c r="S13" s="21">
        <f t="shared" si="1"/>
        <v>100</v>
      </c>
      <c r="T13" s="8"/>
      <c r="U13" s="3"/>
      <c r="V13" s="4"/>
      <c r="W13" s="5"/>
      <c r="X13" s="10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59" ht="18" customHeight="1">
      <c r="A14" s="17" t="s">
        <v>96</v>
      </c>
      <c r="B14" s="17" t="s">
        <v>97</v>
      </c>
      <c r="C14" s="17">
        <v>612</v>
      </c>
      <c r="D14" s="22" t="s">
        <v>21</v>
      </c>
      <c r="E14" s="22" t="s">
        <v>19</v>
      </c>
      <c r="F14" s="17" t="s">
        <v>36</v>
      </c>
      <c r="G14" s="19"/>
      <c r="H14" s="20">
        <v>60.11</v>
      </c>
      <c r="I14" s="21">
        <v>19</v>
      </c>
      <c r="J14" s="20">
        <v>66.74</v>
      </c>
      <c r="K14" s="24">
        <v>23</v>
      </c>
      <c r="L14" s="20">
        <v>73.14</v>
      </c>
      <c r="M14" s="24">
        <v>10</v>
      </c>
      <c r="N14" s="20">
        <v>75.15</v>
      </c>
      <c r="O14" s="24">
        <v>14</v>
      </c>
      <c r="P14" s="20">
        <v>52.53</v>
      </c>
      <c r="Q14" s="24">
        <v>13</v>
      </c>
      <c r="R14" s="20">
        <f t="shared" si="0"/>
        <v>327.66999999999996</v>
      </c>
      <c r="S14" s="21">
        <f t="shared" si="1"/>
        <v>79</v>
      </c>
      <c r="T14" s="8"/>
      <c r="U14" s="3"/>
      <c r="V14" s="4"/>
      <c r="W14" s="5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34" ht="18" customHeight="1">
      <c r="A15" s="22" t="s">
        <v>55</v>
      </c>
      <c r="B15" s="22" t="s">
        <v>56</v>
      </c>
      <c r="C15" s="17">
        <v>658</v>
      </c>
      <c r="D15" s="22" t="s">
        <v>18</v>
      </c>
      <c r="E15" s="22" t="s">
        <v>82</v>
      </c>
      <c r="F15" s="37" t="s">
        <v>43</v>
      </c>
      <c r="G15" s="25"/>
      <c r="H15" s="20">
        <v>50.54</v>
      </c>
      <c r="I15" s="21">
        <v>13</v>
      </c>
      <c r="J15" s="20">
        <v>67.35</v>
      </c>
      <c r="K15" s="24">
        <v>14</v>
      </c>
      <c r="L15" s="20">
        <v>89.37</v>
      </c>
      <c r="M15" s="24">
        <v>4</v>
      </c>
      <c r="N15" s="20">
        <v>78.81</v>
      </c>
      <c r="O15" s="24">
        <v>9</v>
      </c>
      <c r="P15" s="20">
        <v>49.81</v>
      </c>
      <c r="Q15" s="24">
        <v>4</v>
      </c>
      <c r="R15" s="20">
        <f t="shared" si="0"/>
        <v>335.88</v>
      </c>
      <c r="S15" s="21">
        <f t="shared" si="1"/>
        <v>44</v>
      </c>
      <c r="T15" s="8"/>
      <c r="U15" s="3"/>
      <c r="V15" s="4"/>
      <c r="W15" s="5"/>
      <c r="X15" s="10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>
      <c r="A16" s="22" t="s">
        <v>51</v>
      </c>
      <c r="B16" s="22" t="s">
        <v>52</v>
      </c>
      <c r="C16" s="17">
        <v>282</v>
      </c>
      <c r="D16" s="22" t="s">
        <v>18</v>
      </c>
      <c r="E16" s="22" t="s">
        <v>28</v>
      </c>
      <c r="F16" s="18" t="s">
        <v>20</v>
      </c>
      <c r="G16" s="25"/>
      <c r="H16" s="20">
        <v>64.52</v>
      </c>
      <c r="I16" s="21">
        <v>24</v>
      </c>
      <c r="J16" s="20">
        <v>66.46</v>
      </c>
      <c r="K16" s="24">
        <v>16</v>
      </c>
      <c r="L16" s="20">
        <v>77.28</v>
      </c>
      <c r="M16" s="24">
        <v>2</v>
      </c>
      <c r="N16" s="20">
        <v>71.3</v>
      </c>
      <c r="O16" s="24">
        <v>18</v>
      </c>
      <c r="P16" s="20">
        <v>56.48</v>
      </c>
      <c r="Q16" s="24">
        <v>11</v>
      </c>
      <c r="R16" s="20">
        <f t="shared" si="0"/>
        <v>336.04</v>
      </c>
      <c r="S16" s="21">
        <f t="shared" si="1"/>
        <v>71</v>
      </c>
      <c r="T16" s="8"/>
      <c r="U16" s="3"/>
      <c r="V16" s="4"/>
      <c r="W16" s="5"/>
      <c r="X16" s="10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 customHeight="1">
      <c r="A17" s="68" t="s">
        <v>92</v>
      </c>
      <c r="B17" s="68" t="s">
        <v>93</v>
      </c>
      <c r="C17" s="68">
        <v>428</v>
      </c>
      <c r="D17" s="50" t="s">
        <v>63</v>
      </c>
      <c r="E17" s="50" t="s">
        <v>37</v>
      </c>
      <c r="F17" s="68" t="s">
        <v>43</v>
      </c>
      <c r="G17" s="56"/>
      <c r="H17" s="52">
        <v>103.49</v>
      </c>
      <c r="I17" s="57">
        <v>4</v>
      </c>
      <c r="J17" s="52">
        <v>101.34</v>
      </c>
      <c r="K17" s="58">
        <v>0</v>
      </c>
      <c r="L17" s="52">
        <v>134.48</v>
      </c>
      <c r="M17" s="58">
        <v>6</v>
      </c>
      <c r="N17" s="52" t="s">
        <v>126</v>
      </c>
      <c r="O17" s="58"/>
      <c r="P17" s="52">
        <v>0</v>
      </c>
      <c r="Q17" s="58">
        <v>0</v>
      </c>
      <c r="R17" s="52">
        <f t="shared" si="0"/>
        <v>339.30999999999995</v>
      </c>
      <c r="S17" s="57">
        <f t="shared" si="1"/>
        <v>10</v>
      </c>
      <c r="T17" s="9"/>
      <c r="U17" s="3"/>
      <c r="V17" s="4"/>
      <c r="W17" s="5"/>
      <c r="X17" s="10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>
      <c r="A18" s="17" t="s">
        <v>115</v>
      </c>
      <c r="B18" s="17" t="s">
        <v>116</v>
      </c>
      <c r="C18" s="17">
        <v>418</v>
      </c>
      <c r="D18" s="22" t="s">
        <v>23</v>
      </c>
      <c r="E18" s="22" t="s">
        <v>28</v>
      </c>
      <c r="F18" s="24" t="s">
        <v>20</v>
      </c>
      <c r="G18" s="38"/>
      <c r="H18" s="20">
        <v>58.01</v>
      </c>
      <c r="I18" s="21">
        <v>24</v>
      </c>
      <c r="J18" s="20">
        <v>81.23</v>
      </c>
      <c r="K18" s="24">
        <v>17</v>
      </c>
      <c r="L18" s="20">
        <v>72.14</v>
      </c>
      <c r="M18" s="24">
        <v>0</v>
      </c>
      <c r="N18" s="20">
        <v>66.92</v>
      </c>
      <c r="O18" s="24">
        <v>6</v>
      </c>
      <c r="P18" s="20">
        <v>62.35</v>
      </c>
      <c r="Q18" s="24">
        <v>14</v>
      </c>
      <c r="R18" s="20">
        <f t="shared" si="0"/>
        <v>340.65000000000003</v>
      </c>
      <c r="S18" s="21">
        <f t="shared" si="1"/>
        <v>61</v>
      </c>
      <c r="T18" s="8"/>
      <c r="U18" s="3"/>
      <c r="V18" s="4"/>
      <c r="W18" s="5"/>
      <c r="X18" s="1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" customHeight="1">
      <c r="A19" s="17" t="s">
        <v>87</v>
      </c>
      <c r="B19" s="17" t="s">
        <v>89</v>
      </c>
      <c r="C19" s="17">
        <v>174</v>
      </c>
      <c r="D19" s="22" t="s">
        <v>18</v>
      </c>
      <c r="E19" s="22" t="s">
        <v>19</v>
      </c>
      <c r="F19" s="18" t="s">
        <v>43</v>
      </c>
      <c r="G19" s="19"/>
      <c r="H19" s="20">
        <v>59.68</v>
      </c>
      <c r="I19" s="21">
        <v>25</v>
      </c>
      <c r="J19" s="20">
        <v>70.73</v>
      </c>
      <c r="K19" s="24">
        <v>29</v>
      </c>
      <c r="L19" s="20">
        <v>77.17</v>
      </c>
      <c r="M19" s="24">
        <v>18</v>
      </c>
      <c r="N19" s="20">
        <v>80.62</v>
      </c>
      <c r="O19" s="24">
        <v>31</v>
      </c>
      <c r="P19" s="20">
        <v>59.12</v>
      </c>
      <c r="Q19" s="24">
        <v>7</v>
      </c>
      <c r="R19" s="20">
        <f t="shared" si="0"/>
        <v>347.32</v>
      </c>
      <c r="S19" s="21">
        <f t="shared" si="1"/>
        <v>110</v>
      </c>
      <c r="T19" s="8"/>
      <c r="U19" s="3"/>
      <c r="V19" s="4"/>
      <c r="W19" s="5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customHeight="1">
      <c r="A20" s="17" t="s">
        <v>117</v>
      </c>
      <c r="B20" s="17" t="s">
        <v>40</v>
      </c>
      <c r="C20" s="17"/>
      <c r="D20" s="22" t="s">
        <v>23</v>
      </c>
      <c r="E20" s="22" t="s">
        <v>19</v>
      </c>
      <c r="F20" s="17" t="s">
        <v>36</v>
      </c>
      <c r="G20" s="40"/>
      <c r="H20" s="20">
        <v>64.46</v>
      </c>
      <c r="I20" s="21">
        <v>30</v>
      </c>
      <c r="J20" s="20">
        <v>63.22</v>
      </c>
      <c r="K20" s="24">
        <v>17</v>
      </c>
      <c r="L20" s="20">
        <v>83.15</v>
      </c>
      <c r="M20" s="24">
        <v>27</v>
      </c>
      <c r="N20" s="20">
        <v>85.25</v>
      </c>
      <c r="O20" s="24">
        <v>12</v>
      </c>
      <c r="P20" s="20">
        <v>54.75</v>
      </c>
      <c r="Q20" s="24">
        <v>17</v>
      </c>
      <c r="R20" s="20">
        <f t="shared" si="0"/>
        <v>350.83</v>
      </c>
      <c r="S20" s="21">
        <f t="shared" si="1"/>
        <v>103</v>
      </c>
      <c r="T20" s="8"/>
      <c r="U20" s="3"/>
      <c r="V20" s="4"/>
      <c r="W20" s="5"/>
      <c r="X20" s="1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8" s="16" customFormat="1" ht="18" customHeight="1">
      <c r="A21" s="22" t="s">
        <v>66</v>
      </c>
      <c r="B21" s="22" t="s">
        <v>67</v>
      </c>
      <c r="C21" s="17">
        <v>487</v>
      </c>
      <c r="D21" s="22" t="s">
        <v>18</v>
      </c>
      <c r="E21" s="22" t="s">
        <v>19</v>
      </c>
      <c r="F21" s="17" t="s">
        <v>36</v>
      </c>
      <c r="G21" s="39"/>
      <c r="H21" s="20">
        <v>64.45</v>
      </c>
      <c r="I21" s="21">
        <v>12</v>
      </c>
      <c r="J21" s="20">
        <v>74.29</v>
      </c>
      <c r="K21" s="24">
        <v>26</v>
      </c>
      <c r="L21" s="20">
        <v>57.79</v>
      </c>
      <c r="M21" s="24">
        <v>0</v>
      </c>
      <c r="N21" s="20">
        <v>100.74</v>
      </c>
      <c r="O21" s="24">
        <v>20</v>
      </c>
      <c r="P21" s="20">
        <v>53.67</v>
      </c>
      <c r="Q21" s="24">
        <v>4</v>
      </c>
      <c r="R21" s="20">
        <f t="shared" si="0"/>
        <v>350.94</v>
      </c>
      <c r="S21" s="21">
        <f t="shared" si="1"/>
        <v>62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4" ht="18" customHeight="1">
      <c r="A22" s="22" t="s">
        <v>90</v>
      </c>
      <c r="B22" s="22" t="s">
        <v>91</v>
      </c>
      <c r="C22" s="17">
        <v>184</v>
      </c>
      <c r="D22" s="22" t="s">
        <v>18</v>
      </c>
      <c r="E22" s="22" t="s">
        <v>19</v>
      </c>
      <c r="F22" s="18" t="s">
        <v>20</v>
      </c>
      <c r="G22" s="19"/>
      <c r="H22" s="20">
        <v>65.67</v>
      </c>
      <c r="I22" s="21">
        <v>14</v>
      </c>
      <c r="J22" s="20">
        <v>67.57</v>
      </c>
      <c r="K22" s="24">
        <v>19</v>
      </c>
      <c r="L22" s="20">
        <v>80.21</v>
      </c>
      <c r="M22" s="24">
        <v>4</v>
      </c>
      <c r="N22" s="20">
        <v>74.02</v>
      </c>
      <c r="O22" s="24">
        <v>12</v>
      </c>
      <c r="P22" s="20">
        <v>63.48</v>
      </c>
      <c r="Q22" s="24">
        <v>4</v>
      </c>
      <c r="R22" s="20">
        <f t="shared" si="0"/>
        <v>350.95</v>
      </c>
      <c r="S22" s="21">
        <f t="shared" si="1"/>
        <v>53</v>
      </c>
      <c r="T22" s="7"/>
      <c r="U22" s="3"/>
      <c r="V22" s="4"/>
      <c r="W22" s="5"/>
      <c r="X22" s="1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 customHeight="1">
      <c r="A23" s="17" t="s">
        <v>112</v>
      </c>
      <c r="B23" s="17" t="s">
        <v>38</v>
      </c>
      <c r="C23" s="17">
        <v>140</v>
      </c>
      <c r="D23" s="17" t="s">
        <v>21</v>
      </c>
      <c r="E23" s="17" t="s">
        <v>28</v>
      </c>
      <c r="F23" s="18" t="s">
        <v>43</v>
      </c>
      <c r="G23" s="25"/>
      <c r="H23" s="20">
        <v>62.79</v>
      </c>
      <c r="I23" s="21">
        <v>21</v>
      </c>
      <c r="J23" s="20">
        <v>81.94</v>
      </c>
      <c r="K23" s="24">
        <v>16</v>
      </c>
      <c r="L23" s="20">
        <v>83.21</v>
      </c>
      <c r="M23" s="24">
        <v>9</v>
      </c>
      <c r="N23" s="20">
        <v>64.48</v>
      </c>
      <c r="O23" s="24">
        <v>13</v>
      </c>
      <c r="P23" s="20">
        <v>62.05</v>
      </c>
      <c r="Q23" s="24">
        <v>8</v>
      </c>
      <c r="R23" s="20">
        <f t="shared" si="0"/>
        <v>354.47</v>
      </c>
      <c r="S23" s="21">
        <f t="shared" si="1"/>
        <v>67</v>
      </c>
      <c r="T23" s="7"/>
      <c r="U23" s="3"/>
      <c r="V23" s="4"/>
      <c r="W23" s="5"/>
      <c r="X23" s="1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 customHeight="1">
      <c r="A24" s="22" t="s">
        <v>98</v>
      </c>
      <c r="B24" s="22" t="s">
        <v>84</v>
      </c>
      <c r="C24" s="17"/>
      <c r="D24" s="22" t="s">
        <v>22</v>
      </c>
      <c r="E24" s="22" t="s">
        <v>19</v>
      </c>
      <c r="F24" s="17" t="s">
        <v>36</v>
      </c>
      <c r="G24" s="25"/>
      <c r="H24" s="20">
        <v>61.17</v>
      </c>
      <c r="I24" s="21">
        <v>17</v>
      </c>
      <c r="J24" s="20">
        <v>84.64</v>
      </c>
      <c r="K24" s="24">
        <v>6</v>
      </c>
      <c r="L24" s="20">
        <v>67.82</v>
      </c>
      <c r="M24" s="24">
        <v>8</v>
      </c>
      <c r="N24" s="20">
        <v>84.97</v>
      </c>
      <c r="O24" s="24">
        <v>35</v>
      </c>
      <c r="P24" s="20">
        <v>56.24</v>
      </c>
      <c r="Q24" s="24">
        <v>23</v>
      </c>
      <c r="R24" s="20">
        <f t="shared" si="0"/>
        <v>354.84000000000003</v>
      </c>
      <c r="S24" s="21">
        <f t="shared" si="1"/>
        <v>89</v>
      </c>
      <c r="T24" s="8"/>
      <c r="U24" s="3"/>
      <c r="V24" s="4"/>
      <c r="W24" s="5"/>
      <c r="X24" s="10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 customHeight="1">
      <c r="A25" s="17" t="s">
        <v>49</v>
      </c>
      <c r="B25" s="17" t="s">
        <v>50</v>
      </c>
      <c r="C25" s="17">
        <v>91</v>
      </c>
      <c r="D25" s="17" t="s">
        <v>18</v>
      </c>
      <c r="E25" s="17" t="s">
        <v>19</v>
      </c>
      <c r="F25" s="17" t="s">
        <v>36</v>
      </c>
      <c r="G25" s="19"/>
      <c r="H25" s="20">
        <v>62.69</v>
      </c>
      <c r="I25" s="21">
        <v>26</v>
      </c>
      <c r="J25" s="20">
        <v>75.91</v>
      </c>
      <c r="K25" s="24">
        <v>23</v>
      </c>
      <c r="L25" s="20">
        <v>87.45</v>
      </c>
      <c r="M25" s="24">
        <v>13</v>
      </c>
      <c r="N25" s="20">
        <v>73.64</v>
      </c>
      <c r="O25" s="24">
        <v>17</v>
      </c>
      <c r="P25" s="20">
        <v>61.39</v>
      </c>
      <c r="Q25" s="24">
        <v>10</v>
      </c>
      <c r="R25" s="20">
        <f t="shared" si="0"/>
        <v>361.08</v>
      </c>
      <c r="S25" s="21">
        <f t="shared" si="1"/>
        <v>89</v>
      </c>
      <c r="T25" s="7"/>
      <c r="U25" s="3"/>
      <c r="V25" s="4"/>
      <c r="W25" s="5"/>
      <c r="X25" s="1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 customHeight="1">
      <c r="A26" s="22" t="s">
        <v>113</v>
      </c>
      <c r="B26" s="22" t="s">
        <v>114</v>
      </c>
      <c r="C26" s="17">
        <v>593</v>
      </c>
      <c r="D26" s="22" t="s">
        <v>23</v>
      </c>
      <c r="E26" s="22" t="s">
        <v>28</v>
      </c>
      <c r="F26" s="17" t="s">
        <v>36</v>
      </c>
      <c r="G26" s="19"/>
      <c r="H26" s="20">
        <v>59.12</v>
      </c>
      <c r="I26" s="21">
        <v>8</v>
      </c>
      <c r="J26" s="20">
        <v>81.09</v>
      </c>
      <c r="K26" s="24">
        <v>21</v>
      </c>
      <c r="L26" s="20">
        <v>82.51</v>
      </c>
      <c r="M26" s="24">
        <v>16</v>
      </c>
      <c r="N26" s="20">
        <v>76.12</v>
      </c>
      <c r="O26" s="24">
        <v>21</v>
      </c>
      <c r="P26" s="20">
        <v>63.77</v>
      </c>
      <c r="Q26" s="24">
        <v>7</v>
      </c>
      <c r="R26" s="20">
        <f t="shared" si="0"/>
        <v>362.61</v>
      </c>
      <c r="S26" s="21">
        <f t="shared" si="1"/>
        <v>73</v>
      </c>
      <c r="T26" s="8"/>
      <c r="U26" s="3"/>
      <c r="V26" s="4"/>
      <c r="W26" s="5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" customHeight="1">
      <c r="A27" s="22" t="s">
        <v>101</v>
      </c>
      <c r="B27" s="22" t="s">
        <v>84</v>
      </c>
      <c r="C27" s="17">
        <v>448</v>
      </c>
      <c r="D27" s="22" t="s">
        <v>18</v>
      </c>
      <c r="E27" s="22" t="s">
        <v>19</v>
      </c>
      <c r="F27" s="17" t="s">
        <v>36</v>
      </c>
      <c r="G27" s="23"/>
      <c r="H27" s="20">
        <v>65.43</v>
      </c>
      <c r="I27" s="21">
        <v>7</v>
      </c>
      <c r="J27" s="20">
        <v>77.78</v>
      </c>
      <c r="K27" s="24">
        <v>14</v>
      </c>
      <c r="L27" s="20">
        <v>81.23</v>
      </c>
      <c r="M27" s="24">
        <v>2</v>
      </c>
      <c r="N27" s="20">
        <v>70.8</v>
      </c>
      <c r="O27" s="24">
        <v>11</v>
      </c>
      <c r="P27" s="20">
        <v>75.36</v>
      </c>
      <c r="Q27" s="24">
        <v>17</v>
      </c>
      <c r="R27" s="20">
        <f t="shared" si="0"/>
        <v>370.6</v>
      </c>
      <c r="S27" s="21">
        <f t="shared" si="1"/>
        <v>51</v>
      </c>
      <c r="T27" s="8"/>
      <c r="U27" s="3"/>
      <c r="V27" s="4"/>
      <c r="W27" s="5"/>
      <c r="X27" s="1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" customHeight="1">
      <c r="A28" s="22" t="s">
        <v>74</v>
      </c>
      <c r="B28" s="22" t="s">
        <v>75</v>
      </c>
      <c r="C28" s="17">
        <v>125</v>
      </c>
      <c r="D28" s="22" t="s">
        <v>18</v>
      </c>
      <c r="E28" s="22" t="s">
        <v>19</v>
      </c>
      <c r="F28" s="18" t="s">
        <v>20</v>
      </c>
      <c r="G28" s="25"/>
      <c r="H28" s="20">
        <v>79.78</v>
      </c>
      <c r="I28" s="21">
        <v>34</v>
      </c>
      <c r="J28" s="20">
        <v>72.67</v>
      </c>
      <c r="K28" s="24">
        <v>40</v>
      </c>
      <c r="L28" s="20">
        <v>70.52</v>
      </c>
      <c r="M28" s="24">
        <v>15</v>
      </c>
      <c r="N28" s="20">
        <v>81.84</v>
      </c>
      <c r="O28" s="24">
        <v>23</v>
      </c>
      <c r="P28" s="20">
        <v>67.89</v>
      </c>
      <c r="Q28" s="24">
        <v>37</v>
      </c>
      <c r="R28" s="20">
        <f t="shared" si="0"/>
        <v>372.69999999999993</v>
      </c>
      <c r="S28" s="21">
        <f t="shared" si="1"/>
        <v>149</v>
      </c>
      <c r="T28" s="7"/>
      <c r="U28" s="3"/>
      <c r="V28" s="4"/>
      <c r="W28" s="5"/>
      <c r="X28" s="1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" customHeight="1">
      <c r="A29" s="22" t="s">
        <v>109</v>
      </c>
      <c r="B29" s="22" t="s">
        <v>110</v>
      </c>
      <c r="C29" s="17">
        <v>531</v>
      </c>
      <c r="D29" s="22" t="s">
        <v>18</v>
      </c>
      <c r="E29" s="22" t="s">
        <v>19</v>
      </c>
      <c r="F29" s="18" t="s">
        <v>20</v>
      </c>
      <c r="G29" s="25"/>
      <c r="H29" s="20">
        <v>61.77</v>
      </c>
      <c r="I29" s="21">
        <v>16</v>
      </c>
      <c r="J29" s="20">
        <v>74.35</v>
      </c>
      <c r="K29" s="24">
        <v>36</v>
      </c>
      <c r="L29" s="20">
        <v>82.99</v>
      </c>
      <c r="M29" s="24">
        <v>17</v>
      </c>
      <c r="N29" s="20">
        <v>95.56</v>
      </c>
      <c r="O29" s="24">
        <v>26</v>
      </c>
      <c r="P29" s="20">
        <v>64.98</v>
      </c>
      <c r="Q29" s="24">
        <v>22</v>
      </c>
      <c r="R29" s="20">
        <f t="shared" si="0"/>
        <v>379.65000000000003</v>
      </c>
      <c r="S29" s="21">
        <f t="shared" si="1"/>
        <v>117</v>
      </c>
      <c r="T29" s="8"/>
      <c r="U29" s="3"/>
      <c r="V29" s="4"/>
      <c r="W29" s="5"/>
      <c r="X29" s="1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" customHeight="1">
      <c r="A30" s="22" t="s">
        <v>99</v>
      </c>
      <c r="B30" s="22" t="s">
        <v>100</v>
      </c>
      <c r="C30" s="17">
        <v>107</v>
      </c>
      <c r="D30" s="22" t="s">
        <v>22</v>
      </c>
      <c r="E30" s="22" t="s">
        <v>19</v>
      </c>
      <c r="F30" s="18" t="s">
        <v>20</v>
      </c>
      <c r="G30" s="19"/>
      <c r="H30" s="20">
        <v>67.05</v>
      </c>
      <c r="I30" s="21">
        <v>21</v>
      </c>
      <c r="J30" s="20">
        <v>81.52</v>
      </c>
      <c r="K30" s="24">
        <v>25</v>
      </c>
      <c r="L30" s="20">
        <v>89.86</v>
      </c>
      <c r="M30" s="24">
        <v>26</v>
      </c>
      <c r="N30" s="20">
        <v>77.93</v>
      </c>
      <c r="O30" s="24">
        <v>49</v>
      </c>
      <c r="P30" s="20">
        <v>72.5</v>
      </c>
      <c r="Q30" s="24">
        <v>32</v>
      </c>
      <c r="R30" s="20">
        <f t="shared" si="0"/>
        <v>388.86</v>
      </c>
      <c r="S30" s="21">
        <f t="shared" si="1"/>
        <v>153</v>
      </c>
      <c r="T30" s="8"/>
      <c r="U30" s="3"/>
      <c r="V30" s="4"/>
      <c r="W30" s="5"/>
      <c r="X30" s="10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159" s="16" customFormat="1" ht="18" customHeight="1">
      <c r="A31" s="22" t="s">
        <v>46</v>
      </c>
      <c r="B31" s="22" t="s">
        <v>47</v>
      </c>
      <c r="C31" s="17">
        <v>442</v>
      </c>
      <c r="D31" s="22" t="s">
        <v>22</v>
      </c>
      <c r="E31" s="22" t="s">
        <v>19</v>
      </c>
      <c r="F31" s="18" t="s">
        <v>20</v>
      </c>
      <c r="G31" s="19"/>
      <c r="H31" s="20">
        <v>62.45</v>
      </c>
      <c r="I31" s="21">
        <v>12</v>
      </c>
      <c r="J31" s="20">
        <v>85.03</v>
      </c>
      <c r="K31" s="24">
        <v>18</v>
      </c>
      <c r="L31" s="20">
        <v>93.29</v>
      </c>
      <c r="M31" s="24">
        <v>6</v>
      </c>
      <c r="N31" s="20">
        <v>89.28</v>
      </c>
      <c r="O31" s="24">
        <v>24</v>
      </c>
      <c r="P31" s="20">
        <v>59.52</v>
      </c>
      <c r="Q31" s="24">
        <v>11</v>
      </c>
      <c r="R31" s="20">
        <f t="shared" si="0"/>
        <v>389.57000000000005</v>
      </c>
      <c r="S31" s="21">
        <f t="shared" si="1"/>
        <v>71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</row>
    <row r="32" spans="1:34" ht="18" customHeight="1">
      <c r="A32" s="22" t="s">
        <v>76</v>
      </c>
      <c r="B32" s="22" t="s">
        <v>77</v>
      </c>
      <c r="C32" s="17">
        <v>478</v>
      </c>
      <c r="D32" s="22" t="s">
        <v>63</v>
      </c>
      <c r="E32" s="22" t="s">
        <v>37</v>
      </c>
      <c r="F32" s="18" t="s">
        <v>20</v>
      </c>
      <c r="G32" s="19"/>
      <c r="H32" s="20">
        <v>55.02</v>
      </c>
      <c r="I32" s="21">
        <v>2</v>
      </c>
      <c r="J32" s="20">
        <v>78.42</v>
      </c>
      <c r="K32" s="24">
        <v>22</v>
      </c>
      <c r="L32" s="20">
        <v>80.77</v>
      </c>
      <c r="M32" s="24">
        <v>2</v>
      </c>
      <c r="N32" s="20">
        <v>88.11</v>
      </c>
      <c r="O32" s="24">
        <v>10</v>
      </c>
      <c r="P32" s="20">
        <v>89.97</v>
      </c>
      <c r="Q32" s="24">
        <v>50</v>
      </c>
      <c r="R32" s="20">
        <f t="shared" si="0"/>
        <v>392.28999999999996</v>
      </c>
      <c r="S32" s="21">
        <f t="shared" si="1"/>
        <v>86</v>
      </c>
      <c r="T32" s="8"/>
      <c r="U32" s="3"/>
      <c r="V32" s="4"/>
      <c r="W32" s="5"/>
      <c r="X32" s="1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22" t="s">
        <v>124</v>
      </c>
      <c r="B33" s="22" t="s">
        <v>125</v>
      </c>
      <c r="C33" s="17"/>
      <c r="D33" s="22" t="s">
        <v>63</v>
      </c>
      <c r="E33" s="22" t="s">
        <v>37</v>
      </c>
      <c r="F33" s="17" t="s">
        <v>36</v>
      </c>
      <c r="G33" s="19"/>
      <c r="H33" s="20">
        <v>58.3</v>
      </c>
      <c r="I33" s="21">
        <v>12</v>
      </c>
      <c r="J33" s="20">
        <v>67.26</v>
      </c>
      <c r="K33" s="24">
        <v>30</v>
      </c>
      <c r="L33" s="20">
        <v>84.17</v>
      </c>
      <c r="M33" s="24">
        <v>10</v>
      </c>
      <c r="N33" s="20">
        <v>127.25</v>
      </c>
      <c r="O33" s="24">
        <v>16</v>
      </c>
      <c r="P33" s="20">
        <v>62.12</v>
      </c>
      <c r="Q33" s="24">
        <v>2</v>
      </c>
      <c r="R33" s="20">
        <f t="shared" si="0"/>
        <v>399.1</v>
      </c>
      <c r="S33" s="21">
        <f t="shared" si="1"/>
        <v>70</v>
      </c>
      <c r="T33" s="7"/>
      <c r="U33" s="3"/>
      <c r="V33" s="4"/>
      <c r="W33" s="5"/>
      <c r="X33" s="1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26" t="s">
        <v>59</v>
      </c>
      <c r="B34" s="26" t="s">
        <v>60</v>
      </c>
      <c r="C34" s="17">
        <v>485</v>
      </c>
      <c r="D34" s="22" t="s">
        <v>63</v>
      </c>
      <c r="E34" s="17" t="s">
        <v>37</v>
      </c>
      <c r="F34" s="37" t="s">
        <v>43</v>
      </c>
      <c r="G34" s="19"/>
      <c r="H34" s="20">
        <v>65.28</v>
      </c>
      <c r="I34" s="21">
        <v>4</v>
      </c>
      <c r="J34" s="20">
        <v>99.39</v>
      </c>
      <c r="K34" s="24">
        <v>4</v>
      </c>
      <c r="L34" s="20">
        <v>82.48</v>
      </c>
      <c r="M34" s="24">
        <v>0</v>
      </c>
      <c r="N34" s="20">
        <v>94.13</v>
      </c>
      <c r="O34" s="24">
        <v>29</v>
      </c>
      <c r="P34" s="20">
        <v>69.21</v>
      </c>
      <c r="Q34" s="24">
        <v>0</v>
      </c>
      <c r="R34" s="20">
        <f t="shared" si="0"/>
        <v>410.49</v>
      </c>
      <c r="S34" s="21">
        <f t="shared" si="1"/>
        <v>37</v>
      </c>
      <c r="T34" s="8"/>
      <c r="U34" s="3"/>
      <c r="V34" s="4"/>
      <c r="W34" s="5"/>
      <c r="X34" s="10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65" customFormat="1" ht="18" customHeight="1">
      <c r="A35" s="17" t="s">
        <v>122</v>
      </c>
      <c r="B35" s="17" t="s">
        <v>123</v>
      </c>
      <c r="C35" s="17"/>
      <c r="D35" s="22" t="s">
        <v>23</v>
      </c>
      <c r="E35" s="22" t="s">
        <v>86</v>
      </c>
      <c r="F35" s="17" t="s">
        <v>36</v>
      </c>
      <c r="G35" s="19"/>
      <c r="H35" s="20">
        <v>63.59</v>
      </c>
      <c r="I35" s="21">
        <v>34</v>
      </c>
      <c r="J35" s="20">
        <v>111.5</v>
      </c>
      <c r="K35" s="24">
        <v>77</v>
      </c>
      <c r="L35" s="20">
        <v>87.85</v>
      </c>
      <c r="M35" s="24">
        <v>23</v>
      </c>
      <c r="N35" s="20">
        <v>88.12</v>
      </c>
      <c r="O35" s="24">
        <v>41</v>
      </c>
      <c r="P35" s="20">
        <v>67.67</v>
      </c>
      <c r="Q35" s="24">
        <v>47</v>
      </c>
      <c r="R35" s="20">
        <f aca="true" t="shared" si="2" ref="R35:R54">SUM(H35,J35,L35,N35,P35)</f>
        <v>418.73</v>
      </c>
      <c r="S35" s="21">
        <f aca="true" t="shared" si="3" ref="S35:S54">SUM(I35,K35,M35,O35,Q35)</f>
        <v>222</v>
      </c>
      <c r="T35" s="66"/>
      <c r="U35" s="60"/>
      <c r="V35" s="61"/>
      <c r="W35" s="62"/>
      <c r="X35" s="67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18" customHeight="1">
      <c r="A36" s="17" t="s">
        <v>44</v>
      </c>
      <c r="B36" s="17" t="s">
        <v>45</v>
      </c>
      <c r="C36" s="17">
        <v>280</v>
      </c>
      <c r="D36" s="22" t="s">
        <v>18</v>
      </c>
      <c r="E36" s="22" t="s">
        <v>19</v>
      </c>
      <c r="F36" s="37" t="s">
        <v>43</v>
      </c>
      <c r="G36" s="19"/>
      <c r="H36" s="20">
        <v>92.48</v>
      </c>
      <c r="I36" s="21">
        <v>16</v>
      </c>
      <c r="J36" s="20">
        <v>71.99</v>
      </c>
      <c r="K36" s="24">
        <v>17</v>
      </c>
      <c r="L36" s="20">
        <v>111.43</v>
      </c>
      <c r="M36" s="24">
        <v>17</v>
      </c>
      <c r="N36" s="20">
        <v>88.98</v>
      </c>
      <c r="O36" s="24">
        <v>32</v>
      </c>
      <c r="P36" s="20">
        <v>61.15</v>
      </c>
      <c r="Q36" s="24">
        <v>13</v>
      </c>
      <c r="R36" s="20">
        <f t="shared" si="2"/>
        <v>426.03</v>
      </c>
      <c r="S36" s="21">
        <f t="shared" si="3"/>
        <v>95</v>
      </c>
      <c r="T36" s="8"/>
      <c r="U36" s="3"/>
      <c r="V36" s="4"/>
      <c r="W36" s="5"/>
      <c r="X36" s="10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7" t="s">
        <v>68</v>
      </c>
      <c r="B37" s="17" t="s">
        <v>69</v>
      </c>
      <c r="C37" s="17">
        <v>627</v>
      </c>
      <c r="D37" s="17" t="s">
        <v>18</v>
      </c>
      <c r="E37" s="17" t="s">
        <v>19</v>
      </c>
      <c r="F37" s="17" t="s">
        <v>36</v>
      </c>
      <c r="G37" s="40"/>
      <c r="H37" s="20">
        <v>61.48</v>
      </c>
      <c r="I37" s="21">
        <v>27</v>
      </c>
      <c r="J37" s="20">
        <v>85.72</v>
      </c>
      <c r="K37" s="24">
        <v>26</v>
      </c>
      <c r="L37" s="20">
        <v>102</v>
      </c>
      <c r="M37" s="24">
        <v>21</v>
      </c>
      <c r="N37" s="20">
        <v>107.03</v>
      </c>
      <c r="O37" s="24">
        <v>31</v>
      </c>
      <c r="P37" s="20">
        <v>70.19</v>
      </c>
      <c r="Q37" s="24">
        <v>14</v>
      </c>
      <c r="R37" s="20">
        <f t="shared" si="2"/>
        <v>426.42</v>
      </c>
      <c r="S37" s="21">
        <f t="shared" si="3"/>
        <v>119</v>
      </c>
      <c r="T37" s="8"/>
      <c r="U37" s="3"/>
      <c r="V37" s="4"/>
      <c r="W37" s="5"/>
      <c r="X37" s="1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159" ht="18" customHeight="1">
      <c r="A38" s="22" t="s">
        <v>118</v>
      </c>
      <c r="B38" s="22" t="s">
        <v>119</v>
      </c>
      <c r="C38" s="17"/>
      <c r="D38" s="22" t="s">
        <v>23</v>
      </c>
      <c r="E38" s="22" t="s">
        <v>86</v>
      </c>
      <c r="F38" s="17" t="s">
        <v>36</v>
      </c>
      <c r="G38" s="22"/>
      <c r="H38" s="20">
        <v>70.54</v>
      </c>
      <c r="I38" s="21">
        <v>26</v>
      </c>
      <c r="J38" s="20">
        <v>79.2</v>
      </c>
      <c r="K38" s="24">
        <v>36</v>
      </c>
      <c r="L38" s="20">
        <v>79.84</v>
      </c>
      <c r="M38" s="24">
        <v>21</v>
      </c>
      <c r="N38" s="20">
        <v>82.55</v>
      </c>
      <c r="O38" s="24">
        <v>55</v>
      </c>
      <c r="P38" s="20">
        <v>130.71</v>
      </c>
      <c r="Q38" s="24">
        <v>66</v>
      </c>
      <c r="R38" s="20">
        <f t="shared" si="2"/>
        <v>442.84000000000003</v>
      </c>
      <c r="S38" s="21">
        <f t="shared" si="3"/>
        <v>204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</row>
    <row r="39" spans="1:39" s="2" customFormat="1" ht="18" customHeight="1">
      <c r="A39" s="17" t="s">
        <v>103</v>
      </c>
      <c r="B39" s="17" t="s">
        <v>60</v>
      </c>
      <c r="C39" s="17">
        <v>449</v>
      </c>
      <c r="D39" s="22" t="s">
        <v>22</v>
      </c>
      <c r="E39" s="22" t="s">
        <v>19</v>
      </c>
      <c r="F39" s="17" t="s">
        <v>36</v>
      </c>
      <c r="G39" s="19"/>
      <c r="H39" s="20">
        <v>66.5</v>
      </c>
      <c r="I39" s="21">
        <v>35</v>
      </c>
      <c r="J39" s="20">
        <v>98.89</v>
      </c>
      <c r="K39" s="24">
        <v>22</v>
      </c>
      <c r="L39" s="20">
        <v>94.31</v>
      </c>
      <c r="M39" s="24">
        <v>15</v>
      </c>
      <c r="N39" s="20">
        <v>104.95</v>
      </c>
      <c r="O39" s="24">
        <v>23</v>
      </c>
      <c r="P39" s="20">
        <v>80.82</v>
      </c>
      <c r="Q39" s="24">
        <v>5</v>
      </c>
      <c r="R39" s="20">
        <f t="shared" si="2"/>
        <v>445.46999999999997</v>
      </c>
      <c r="S39" s="21">
        <f t="shared" si="3"/>
        <v>100</v>
      </c>
      <c r="T39" s="8"/>
      <c r="U39" s="3"/>
      <c r="V39" s="4"/>
      <c r="W39" s="5"/>
      <c r="X39" s="1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/>
      <c r="AJ39"/>
      <c r="AK39"/>
      <c r="AL39"/>
      <c r="AM39" s="15"/>
    </row>
    <row r="40" spans="1:34" ht="18" customHeight="1">
      <c r="A40" s="17" t="s">
        <v>85</v>
      </c>
      <c r="B40" s="17" t="s">
        <v>26</v>
      </c>
      <c r="C40" s="17"/>
      <c r="D40" s="17" t="s">
        <v>18</v>
      </c>
      <c r="E40" s="17" t="s">
        <v>86</v>
      </c>
      <c r="F40" s="17" t="s">
        <v>36</v>
      </c>
      <c r="G40" s="19"/>
      <c r="H40" s="20">
        <v>85.84</v>
      </c>
      <c r="I40" s="21">
        <v>28</v>
      </c>
      <c r="J40" s="20">
        <v>84.78</v>
      </c>
      <c r="K40" s="24">
        <v>12</v>
      </c>
      <c r="L40" s="20">
        <v>109.15</v>
      </c>
      <c r="M40" s="24">
        <v>22</v>
      </c>
      <c r="N40" s="20">
        <v>110.95</v>
      </c>
      <c r="O40" s="24">
        <v>5</v>
      </c>
      <c r="P40" s="20">
        <v>72.17</v>
      </c>
      <c r="Q40" s="24">
        <v>10</v>
      </c>
      <c r="R40" s="20">
        <f t="shared" si="2"/>
        <v>462.89</v>
      </c>
      <c r="S40" s="21">
        <f t="shared" si="3"/>
        <v>77</v>
      </c>
      <c r="T40" s="13"/>
      <c r="U40" s="3"/>
      <c r="V40" s="4"/>
      <c r="W40" s="5"/>
      <c r="X40" s="10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22" t="s">
        <v>72</v>
      </c>
      <c r="B41" s="22" t="s">
        <v>73</v>
      </c>
      <c r="C41" s="17">
        <v>410</v>
      </c>
      <c r="D41" s="22" t="s">
        <v>18</v>
      </c>
      <c r="E41" s="22" t="s">
        <v>19</v>
      </c>
      <c r="F41" s="17" t="s">
        <v>36</v>
      </c>
      <c r="G41" s="19"/>
      <c r="H41" s="20">
        <v>76.2</v>
      </c>
      <c r="I41" s="21">
        <v>14</v>
      </c>
      <c r="J41" s="20">
        <v>106.5</v>
      </c>
      <c r="K41" s="24">
        <v>9</v>
      </c>
      <c r="L41" s="20">
        <v>98.69</v>
      </c>
      <c r="M41" s="24">
        <v>12</v>
      </c>
      <c r="N41" s="20">
        <v>95.9</v>
      </c>
      <c r="O41" s="24">
        <v>38</v>
      </c>
      <c r="P41" s="20">
        <v>87.49</v>
      </c>
      <c r="Q41" s="24">
        <v>39</v>
      </c>
      <c r="R41" s="20">
        <f t="shared" si="2"/>
        <v>464.78</v>
      </c>
      <c r="S41" s="21">
        <f t="shared" si="3"/>
        <v>112</v>
      </c>
      <c r="T41" s="13"/>
      <c r="U41" s="3"/>
      <c r="V41" s="4"/>
      <c r="W41" s="5"/>
      <c r="X41" s="1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7" t="s">
        <v>80</v>
      </c>
      <c r="B42" s="17" t="s">
        <v>81</v>
      </c>
      <c r="C42" s="17">
        <v>505</v>
      </c>
      <c r="D42" s="17" t="s">
        <v>22</v>
      </c>
      <c r="E42" s="17" t="s">
        <v>82</v>
      </c>
      <c r="F42" s="18" t="s">
        <v>20</v>
      </c>
      <c r="G42" s="19"/>
      <c r="H42" s="20">
        <v>85.27</v>
      </c>
      <c r="I42" s="21">
        <v>40</v>
      </c>
      <c r="J42" s="20">
        <v>97.31</v>
      </c>
      <c r="K42" s="24">
        <v>31</v>
      </c>
      <c r="L42" s="20">
        <v>120.37</v>
      </c>
      <c r="M42" s="24">
        <v>17</v>
      </c>
      <c r="N42" s="20">
        <v>110.82</v>
      </c>
      <c r="O42" s="24">
        <v>29</v>
      </c>
      <c r="P42" s="20">
        <v>66.74</v>
      </c>
      <c r="Q42" s="24">
        <v>20</v>
      </c>
      <c r="R42" s="20">
        <f t="shared" si="2"/>
        <v>480.51</v>
      </c>
      <c r="S42" s="21">
        <f t="shared" si="3"/>
        <v>137</v>
      </c>
      <c r="T42" s="13"/>
      <c r="U42" s="3"/>
      <c r="V42" s="4"/>
      <c r="W42" s="5"/>
      <c r="X42" s="10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65" customFormat="1" ht="18" customHeight="1">
      <c r="A43" s="22" t="s">
        <v>107</v>
      </c>
      <c r="B43" s="22" t="s">
        <v>108</v>
      </c>
      <c r="C43" s="17">
        <v>613</v>
      </c>
      <c r="D43" s="22" t="s">
        <v>18</v>
      </c>
      <c r="E43" s="22" t="s">
        <v>19</v>
      </c>
      <c r="F43" s="17" t="s">
        <v>36</v>
      </c>
      <c r="G43" s="19"/>
      <c r="H43" s="20">
        <v>83.1</v>
      </c>
      <c r="I43" s="21">
        <v>23</v>
      </c>
      <c r="J43" s="20">
        <v>92.62</v>
      </c>
      <c r="K43" s="24">
        <v>23</v>
      </c>
      <c r="L43" s="20">
        <v>116.54</v>
      </c>
      <c r="M43" s="24">
        <v>9</v>
      </c>
      <c r="N43" s="20">
        <v>122.36</v>
      </c>
      <c r="O43" s="24">
        <v>16</v>
      </c>
      <c r="P43" s="20">
        <v>72.33</v>
      </c>
      <c r="Q43" s="24">
        <v>7</v>
      </c>
      <c r="R43" s="20">
        <f t="shared" si="2"/>
        <v>486.95</v>
      </c>
      <c r="S43" s="21">
        <f t="shared" si="3"/>
        <v>78</v>
      </c>
      <c r="T43" s="59"/>
      <c r="U43" s="60"/>
      <c r="V43" s="61"/>
      <c r="W43" s="62"/>
      <c r="X43" s="63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9" s="2" customFormat="1" ht="18" customHeight="1">
      <c r="A44" s="22" t="s">
        <v>53</v>
      </c>
      <c r="B44" s="22" t="s">
        <v>54</v>
      </c>
      <c r="C44" s="17">
        <v>444</v>
      </c>
      <c r="D44" s="22" t="s">
        <v>23</v>
      </c>
      <c r="E44" s="22" t="s">
        <v>19</v>
      </c>
      <c r="F44" s="18" t="s">
        <v>20</v>
      </c>
      <c r="G44" s="19"/>
      <c r="H44" s="20">
        <v>88.36</v>
      </c>
      <c r="I44" s="21">
        <v>16</v>
      </c>
      <c r="J44" s="20">
        <v>113.07</v>
      </c>
      <c r="K44" s="24">
        <v>24</v>
      </c>
      <c r="L44" s="20">
        <v>109.96</v>
      </c>
      <c r="M44" s="24">
        <v>28</v>
      </c>
      <c r="N44" s="20">
        <v>97.02</v>
      </c>
      <c r="O44" s="24">
        <v>52</v>
      </c>
      <c r="P44" s="20">
        <v>85.93</v>
      </c>
      <c r="Q44" s="24">
        <v>29</v>
      </c>
      <c r="R44" s="20">
        <f t="shared" si="2"/>
        <v>494.34</v>
      </c>
      <c r="S44" s="21">
        <f t="shared" si="3"/>
        <v>149</v>
      </c>
      <c r="T44" s="13"/>
      <c r="U44" s="3"/>
      <c r="V44" s="4"/>
      <c r="W44" s="5"/>
      <c r="X44" s="1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/>
      <c r="AJ44"/>
      <c r="AK44"/>
      <c r="AL44"/>
      <c r="AM44" s="15"/>
    </row>
    <row r="45" spans="1:34" ht="18" customHeight="1">
      <c r="A45" s="22" t="s">
        <v>41</v>
      </c>
      <c r="B45" s="22" t="s">
        <v>42</v>
      </c>
      <c r="C45" s="17">
        <v>134</v>
      </c>
      <c r="D45" s="22" t="s">
        <v>22</v>
      </c>
      <c r="E45" s="22" t="s">
        <v>19</v>
      </c>
      <c r="F45" s="37" t="s">
        <v>43</v>
      </c>
      <c r="G45" s="19"/>
      <c r="H45" s="20">
        <v>99.45</v>
      </c>
      <c r="I45" s="21">
        <v>30</v>
      </c>
      <c r="J45" s="20">
        <v>91.02</v>
      </c>
      <c r="K45" s="24">
        <v>18</v>
      </c>
      <c r="L45" s="20">
        <v>120.75</v>
      </c>
      <c r="M45" s="24">
        <v>15</v>
      </c>
      <c r="N45" s="20">
        <v>116.72</v>
      </c>
      <c r="O45" s="24">
        <v>41</v>
      </c>
      <c r="P45" s="20">
        <v>130.1</v>
      </c>
      <c r="Q45" s="24">
        <v>59</v>
      </c>
      <c r="R45" s="20">
        <f t="shared" si="2"/>
        <v>558.0400000000001</v>
      </c>
      <c r="S45" s="21">
        <f t="shared" si="3"/>
        <v>163</v>
      </c>
      <c r="T45" s="8"/>
      <c r="U45" s="3"/>
      <c r="V45" s="4"/>
      <c r="W45" s="5"/>
      <c r="X45" s="1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24" ht="18" customHeight="1">
      <c r="A46" s="17" t="s">
        <v>102</v>
      </c>
      <c r="B46" s="17" t="s">
        <v>84</v>
      </c>
      <c r="C46" s="17">
        <v>525</v>
      </c>
      <c r="D46" s="17" t="s">
        <v>23</v>
      </c>
      <c r="E46" s="17" t="s">
        <v>19</v>
      </c>
      <c r="F46" s="17" t="s">
        <v>36</v>
      </c>
      <c r="G46" s="40"/>
      <c r="H46" s="20">
        <v>90.74</v>
      </c>
      <c r="I46" s="21">
        <v>15</v>
      </c>
      <c r="J46" s="20">
        <v>112.67</v>
      </c>
      <c r="K46" s="24">
        <v>29</v>
      </c>
      <c r="L46" s="20">
        <v>137.15</v>
      </c>
      <c r="M46" s="24">
        <v>10</v>
      </c>
      <c r="N46" s="20">
        <v>99.5</v>
      </c>
      <c r="O46" s="24">
        <v>17</v>
      </c>
      <c r="P46" s="20">
        <v>131.52</v>
      </c>
      <c r="Q46" s="24">
        <v>62</v>
      </c>
      <c r="R46" s="20">
        <f t="shared" si="2"/>
        <v>571.58</v>
      </c>
      <c r="S46" s="21">
        <f t="shared" si="3"/>
        <v>133</v>
      </c>
      <c r="T46" s="1"/>
      <c r="U46" s="1"/>
      <c r="V46" s="1"/>
      <c r="W46" s="1"/>
      <c r="X46" s="1"/>
    </row>
    <row r="47" spans="1:24" ht="18" customHeight="1">
      <c r="A47" s="17" t="s">
        <v>57</v>
      </c>
      <c r="B47" s="17" t="s">
        <v>58</v>
      </c>
      <c r="C47" s="17">
        <v>657</v>
      </c>
      <c r="D47" s="22" t="s">
        <v>63</v>
      </c>
      <c r="E47" s="17" t="s">
        <v>37</v>
      </c>
      <c r="F47" s="18" t="s">
        <v>33</v>
      </c>
      <c r="G47" s="40"/>
      <c r="H47" s="20">
        <v>67.18</v>
      </c>
      <c r="I47" s="21">
        <v>8</v>
      </c>
      <c r="J47" s="20">
        <v>125.52</v>
      </c>
      <c r="K47" s="24">
        <v>13</v>
      </c>
      <c r="L47" s="20">
        <v>182.54</v>
      </c>
      <c r="M47" s="24">
        <v>0</v>
      </c>
      <c r="N47" s="20">
        <v>134.04</v>
      </c>
      <c r="O47" s="24">
        <v>12</v>
      </c>
      <c r="P47" s="20">
        <v>73.47</v>
      </c>
      <c r="Q47" s="24">
        <v>0</v>
      </c>
      <c r="R47" s="20">
        <f t="shared" si="2"/>
        <v>582.75</v>
      </c>
      <c r="S47" s="21">
        <f t="shared" si="3"/>
        <v>33</v>
      </c>
      <c r="T47" s="1"/>
      <c r="U47" s="1"/>
      <c r="V47" s="1"/>
      <c r="W47" s="1"/>
      <c r="X47" s="1"/>
    </row>
    <row r="48" spans="1:24" ht="18" customHeight="1">
      <c r="A48" s="17" t="s">
        <v>111</v>
      </c>
      <c r="B48" s="17" t="s">
        <v>24</v>
      </c>
      <c r="C48" s="17"/>
      <c r="D48" s="17" t="s">
        <v>18</v>
      </c>
      <c r="E48" s="17" t="s">
        <v>86</v>
      </c>
      <c r="F48" s="17" t="s">
        <v>36</v>
      </c>
      <c r="G48" s="25"/>
      <c r="H48" s="20">
        <v>91.91</v>
      </c>
      <c r="I48" s="21">
        <v>11</v>
      </c>
      <c r="J48" s="20">
        <v>86.06</v>
      </c>
      <c r="K48" s="24">
        <v>6</v>
      </c>
      <c r="L48" s="20">
        <v>114.82</v>
      </c>
      <c r="M48" s="24">
        <v>0</v>
      </c>
      <c r="N48" s="20">
        <v>124.44</v>
      </c>
      <c r="O48" s="24">
        <v>14</v>
      </c>
      <c r="P48" s="20">
        <v>170.65</v>
      </c>
      <c r="Q48" s="24">
        <v>60</v>
      </c>
      <c r="R48" s="20">
        <f t="shared" si="2"/>
        <v>587.88</v>
      </c>
      <c r="S48" s="21">
        <f t="shared" si="3"/>
        <v>91</v>
      </c>
      <c r="T48" s="1"/>
      <c r="U48" s="1"/>
      <c r="V48" s="1"/>
      <c r="W48" s="1"/>
      <c r="X48" s="1"/>
    </row>
    <row r="49" spans="1:24" ht="18" customHeight="1">
      <c r="A49" s="17" t="s">
        <v>48</v>
      </c>
      <c r="B49" s="17" t="s">
        <v>24</v>
      </c>
      <c r="C49" s="17">
        <v>127</v>
      </c>
      <c r="D49" s="22" t="s">
        <v>22</v>
      </c>
      <c r="E49" s="22" t="s">
        <v>19</v>
      </c>
      <c r="F49" s="18" t="s">
        <v>43</v>
      </c>
      <c r="G49" s="40"/>
      <c r="H49" s="20">
        <v>100.64</v>
      </c>
      <c r="I49" s="21">
        <v>20</v>
      </c>
      <c r="J49" s="20">
        <v>139.17</v>
      </c>
      <c r="K49" s="24">
        <v>28</v>
      </c>
      <c r="L49" s="20">
        <v>125.87</v>
      </c>
      <c r="M49" s="24">
        <v>16</v>
      </c>
      <c r="N49" s="20">
        <v>138.76</v>
      </c>
      <c r="O49" s="24">
        <v>14</v>
      </c>
      <c r="P49" s="20">
        <v>108.83</v>
      </c>
      <c r="Q49" s="24">
        <v>11</v>
      </c>
      <c r="R49" s="20">
        <f t="shared" si="2"/>
        <v>613.27</v>
      </c>
      <c r="S49" s="21">
        <f t="shared" si="3"/>
        <v>89</v>
      </c>
      <c r="T49" s="1"/>
      <c r="U49" s="1"/>
      <c r="V49" s="1"/>
      <c r="W49" s="1"/>
      <c r="X49" s="1"/>
    </row>
    <row r="50" spans="1:24" s="55" customFormat="1" ht="18" customHeight="1">
      <c r="A50" s="22" t="s">
        <v>94</v>
      </c>
      <c r="B50" s="22" t="s">
        <v>95</v>
      </c>
      <c r="C50" s="17">
        <v>360</v>
      </c>
      <c r="D50" s="22" t="s">
        <v>63</v>
      </c>
      <c r="E50" s="22" t="s">
        <v>37</v>
      </c>
      <c r="F50" s="18" t="s">
        <v>20</v>
      </c>
      <c r="G50" s="25"/>
      <c r="H50" s="20">
        <v>107</v>
      </c>
      <c r="I50" s="21">
        <v>2</v>
      </c>
      <c r="J50" s="20">
        <v>117.45</v>
      </c>
      <c r="K50" s="24">
        <v>24</v>
      </c>
      <c r="L50" s="20">
        <v>168.37</v>
      </c>
      <c r="M50" s="24">
        <v>2</v>
      </c>
      <c r="N50" s="20">
        <v>141.93</v>
      </c>
      <c r="O50" s="24">
        <v>8</v>
      </c>
      <c r="P50" s="20">
        <v>95.67</v>
      </c>
      <c r="Q50" s="24">
        <v>4</v>
      </c>
      <c r="R50" s="20">
        <f t="shared" si="2"/>
        <v>630.42</v>
      </c>
      <c r="S50" s="21">
        <f t="shared" si="3"/>
        <v>40</v>
      </c>
      <c r="T50" s="54"/>
      <c r="U50" s="54"/>
      <c r="V50" s="54"/>
      <c r="W50" s="54"/>
      <c r="X50" s="54"/>
    </row>
    <row r="51" spans="1:19" ht="18" customHeight="1">
      <c r="A51" s="17" t="s">
        <v>61</v>
      </c>
      <c r="B51" s="17" t="s">
        <v>62</v>
      </c>
      <c r="C51" s="17">
        <v>549</v>
      </c>
      <c r="D51" s="22" t="s">
        <v>63</v>
      </c>
      <c r="E51" s="17" t="s">
        <v>37</v>
      </c>
      <c r="F51" s="18" t="s">
        <v>33</v>
      </c>
      <c r="G51" s="40"/>
      <c r="H51" s="20">
        <v>120.13</v>
      </c>
      <c r="I51" s="21">
        <v>36</v>
      </c>
      <c r="J51" s="20">
        <v>151.93</v>
      </c>
      <c r="K51" s="24">
        <v>15</v>
      </c>
      <c r="L51" s="20">
        <v>161.86</v>
      </c>
      <c r="M51" s="24">
        <v>35</v>
      </c>
      <c r="N51" s="20">
        <v>178.24</v>
      </c>
      <c r="O51" s="24">
        <v>92</v>
      </c>
      <c r="P51" s="20">
        <v>104.76</v>
      </c>
      <c r="Q51" s="24">
        <v>28</v>
      </c>
      <c r="R51" s="20">
        <f t="shared" si="2"/>
        <v>716.9200000000001</v>
      </c>
      <c r="S51" s="21">
        <f t="shared" si="3"/>
        <v>206</v>
      </c>
    </row>
    <row r="52" spans="1:19" ht="18" customHeight="1">
      <c r="A52" s="22" t="s">
        <v>120</v>
      </c>
      <c r="B52" s="22" t="s">
        <v>121</v>
      </c>
      <c r="C52" s="17"/>
      <c r="D52" s="22" t="s">
        <v>23</v>
      </c>
      <c r="E52" s="22" t="s">
        <v>86</v>
      </c>
      <c r="F52" s="17" t="s">
        <v>36</v>
      </c>
      <c r="G52" s="19"/>
      <c r="H52" s="20">
        <v>87.06</v>
      </c>
      <c r="I52" s="21">
        <v>54</v>
      </c>
      <c r="J52" s="20">
        <v>999.99</v>
      </c>
      <c r="K52" s="24">
        <v>99</v>
      </c>
      <c r="L52" s="20">
        <v>191.24</v>
      </c>
      <c r="M52" s="24">
        <v>47</v>
      </c>
      <c r="N52" s="20">
        <v>164.32</v>
      </c>
      <c r="O52" s="24">
        <v>74</v>
      </c>
      <c r="P52" s="20">
        <v>109.83</v>
      </c>
      <c r="Q52" s="24">
        <v>33</v>
      </c>
      <c r="R52" s="20">
        <f t="shared" si="2"/>
        <v>1552.4399999999998</v>
      </c>
      <c r="S52" s="21">
        <f t="shared" si="3"/>
        <v>307</v>
      </c>
    </row>
    <row r="53" spans="1:19" ht="18" customHeight="1">
      <c r="A53" s="17" t="s">
        <v>34</v>
      </c>
      <c r="B53" s="17" t="s">
        <v>27</v>
      </c>
      <c r="C53" s="17">
        <v>77</v>
      </c>
      <c r="D53" s="22" t="s">
        <v>63</v>
      </c>
      <c r="E53" s="22" t="s">
        <v>37</v>
      </c>
      <c r="F53" s="36" t="s">
        <v>33</v>
      </c>
      <c r="G53" s="25"/>
      <c r="H53" s="20">
        <v>78.99</v>
      </c>
      <c r="I53" s="21">
        <v>10</v>
      </c>
      <c r="J53" s="20">
        <v>81.64</v>
      </c>
      <c r="K53" s="24">
        <v>12</v>
      </c>
      <c r="L53" s="20">
        <v>999</v>
      </c>
      <c r="M53" s="24">
        <v>99</v>
      </c>
      <c r="N53" s="20">
        <v>999</v>
      </c>
      <c r="O53" s="24">
        <v>99</v>
      </c>
      <c r="P53" s="20">
        <v>999</v>
      </c>
      <c r="Q53" s="24">
        <v>99</v>
      </c>
      <c r="R53" s="20">
        <f t="shared" si="2"/>
        <v>3157.63</v>
      </c>
      <c r="S53" s="21">
        <f t="shared" si="3"/>
        <v>319</v>
      </c>
    </row>
    <row r="54" spans="1:19" ht="18" customHeight="1">
      <c r="A54" s="17" t="s">
        <v>31</v>
      </c>
      <c r="B54" s="17" t="s">
        <v>32</v>
      </c>
      <c r="C54" s="17">
        <v>80</v>
      </c>
      <c r="D54" s="22" t="s">
        <v>18</v>
      </c>
      <c r="E54" s="22" t="s">
        <v>19</v>
      </c>
      <c r="F54" s="18" t="s">
        <v>33</v>
      </c>
      <c r="G54" s="22"/>
      <c r="H54" s="20">
        <v>77.24</v>
      </c>
      <c r="I54" s="21">
        <v>12</v>
      </c>
      <c r="J54" s="20">
        <v>81.21</v>
      </c>
      <c r="K54" s="24">
        <v>16</v>
      </c>
      <c r="L54" s="20">
        <v>999.99</v>
      </c>
      <c r="M54" s="24">
        <v>99</v>
      </c>
      <c r="N54" s="20">
        <v>999.99</v>
      </c>
      <c r="O54" s="24">
        <v>99</v>
      </c>
      <c r="P54" s="20">
        <v>999.99</v>
      </c>
      <c r="Q54" s="24">
        <v>99</v>
      </c>
      <c r="R54" s="20">
        <f t="shared" si="2"/>
        <v>3158.42</v>
      </c>
      <c r="S54" s="21">
        <f t="shared" si="3"/>
        <v>325</v>
      </c>
    </row>
    <row r="55" spans="1:19" ht="18" customHeight="1">
      <c r="A55" s="17"/>
      <c r="B55" s="17"/>
      <c r="C55" s="17"/>
      <c r="D55" s="22"/>
      <c r="E55" s="22"/>
      <c r="F55" s="18"/>
      <c r="G55" s="19"/>
      <c r="H55" s="20"/>
      <c r="I55" s="21"/>
      <c r="J55" s="20"/>
      <c r="K55" s="24"/>
      <c r="L55" s="20"/>
      <c r="M55" s="24"/>
      <c r="N55" s="20"/>
      <c r="O55" s="24"/>
      <c r="P55" s="20"/>
      <c r="Q55" s="24"/>
      <c r="R55" s="20"/>
      <c r="S55" s="21"/>
    </row>
    <row r="56" spans="1:19" ht="18" customHeight="1">
      <c r="A56" s="17"/>
      <c r="B56" s="17"/>
      <c r="C56" s="17"/>
      <c r="D56" s="22"/>
      <c r="E56" s="22"/>
      <c r="F56" s="17"/>
      <c r="G56" s="38"/>
      <c r="H56" s="20"/>
      <c r="I56" s="21"/>
      <c r="J56" s="20"/>
      <c r="K56" s="24"/>
      <c r="L56" s="20"/>
      <c r="M56" s="24"/>
      <c r="N56" s="20"/>
      <c r="O56" s="24"/>
      <c r="P56" s="20"/>
      <c r="Q56" s="24"/>
      <c r="R56" s="20"/>
      <c r="S56" s="21"/>
    </row>
    <row r="57" spans="1:19" ht="18" customHeight="1">
      <c r="A57" s="26"/>
      <c r="B57" s="26"/>
      <c r="C57" s="17"/>
      <c r="D57" s="17"/>
      <c r="E57" s="17"/>
      <c r="F57" s="17"/>
      <c r="G57" s="19"/>
      <c r="H57" s="20"/>
      <c r="I57" s="21"/>
      <c r="J57" s="20"/>
      <c r="K57" s="24"/>
      <c r="L57" s="20"/>
      <c r="M57" s="24"/>
      <c r="N57" s="20"/>
      <c r="O57" s="24"/>
      <c r="P57" s="20"/>
      <c r="Q57" s="24"/>
      <c r="R57" s="20"/>
      <c r="S57" s="21"/>
    </row>
    <row r="58" spans="1:19" ht="18" customHeight="1">
      <c r="A58" s="22"/>
      <c r="B58" s="22"/>
      <c r="C58" s="17"/>
      <c r="D58" s="22"/>
      <c r="E58" s="22"/>
      <c r="F58" s="17"/>
      <c r="G58" s="25"/>
      <c r="H58" s="20"/>
      <c r="I58" s="21"/>
      <c r="J58" s="20"/>
      <c r="K58" s="24"/>
      <c r="L58" s="20"/>
      <c r="M58" s="24"/>
      <c r="N58" s="20"/>
      <c r="O58" s="24"/>
      <c r="P58" s="20"/>
      <c r="Q58" s="24"/>
      <c r="R58" s="20"/>
      <c r="S58" s="21"/>
    </row>
    <row r="59" spans="1:19" ht="18" customHeight="1">
      <c r="A59" s="22"/>
      <c r="B59" s="22"/>
      <c r="C59" s="17"/>
      <c r="D59" s="22"/>
      <c r="E59" s="22"/>
      <c r="F59" s="24"/>
      <c r="G59" s="19"/>
      <c r="H59" s="20"/>
      <c r="I59" s="21"/>
      <c r="J59" s="20"/>
      <c r="K59" s="24"/>
      <c r="L59" s="20"/>
      <c r="M59" s="24"/>
      <c r="N59" s="20"/>
      <c r="O59" s="24"/>
      <c r="P59" s="20"/>
      <c r="Q59" s="24"/>
      <c r="R59" s="20"/>
      <c r="S59" s="21"/>
    </row>
    <row r="60" spans="1:19" ht="18" customHeight="1">
      <c r="A60" s="22"/>
      <c r="B60" s="22"/>
      <c r="C60" s="17"/>
      <c r="D60" s="22"/>
      <c r="E60" s="22"/>
      <c r="F60" s="24"/>
      <c r="G60" s="19"/>
      <c r="H60" s="20"/>
      <c r="I60" s="21"/>
      <c r="J60" s="20"/>
      <c r="K60" s="24"/>
      <c r="L60" s="20"/>
      <c r="M60" s="24"/>
      <c r="N60" s="20"/>
      <c r="O60" s="24"/>
      <c r="P60" s="20"/>
      <c r="Q60" s="24"/>
      <c r="R60" s="20"/>
      <c r="S60" s="21"/>
    </row>
    <row r="61" spans="1:19" ht="18" customHeight="1">
      <c r="A61" s="17"/>
      <c r="B61" s="17"/>
      <c r="C61" s="17"/>
      <c r="D61" s="17"/>
      <c r="E61" s="17"/>
      <c r="F61" s="18"/>
      <c r="G61" s="23"/>
      <c r="H61" s="20"/>
      <c r="I61" s="21"/>
      <c r="J61" s="20"/>
      <c r="K61" s="24"/>
      <c r="L61" s="20"/>
      <c r="M61" s="24"/>
      <c r="N61" s="20"/>
      <c r="O61" s="24"/>
      <c r="P61" s="20"/>
      <c r="Q61" s="24"/>
      <c r="R61" s="20"/>
      <c r="S61" s="21"/>
    </row>
    <row r="62" spans="1:19" ht="18" customHeight="1">
      <c r="A62" s="22"/>
      <c r="B62" s="22"/>
      <c r="C62" s="22"/>
      <c r="D62" s="22"/>
      <c r="E62" s="22"/>
      <c r="F62" s="25"/>
      <c r="G62" s="25"/>
      <c r="H62" s="27"/>
      <c r="I62" s="28"/>
      <c r="J62" s="25"/>
      <c r="K62" s="29"/>
      <c r="L62" s="27"/>
      <c r="M62" s="29"/>
      <c r="N62" s="25"/>
      <c r="O62" s="29"/>
      <c r="P62" s="25"/>
      <c r="Q62" s="29"/>
      <c r="R62" s="20"/>
      <c r="S62" s="21"/>
    </row>
    <row r="63" spans="1:19" ht="18" customHeight="1">
      <c r="A63" s="30"/>
      <c r="B63" s="30"/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8" customHeight="1">
      <c r="A64" s="30"/>
      <c r="B64" s="30"/>
      <c r="C64" s="30"/>
      <c r="D64" s="32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8" customHeight="1">
      <c r="A65" s="30"/>
      <c r="B65" s="30"/>
      <c r="C65" s="30"/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8" customHeight="1">
      <c r="A66" s="30"/>
      <c r="B66" s="30"/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8" customHeight="1">
      <c r="A67" s="30"/>
      <c r="B67" s="30"/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8" customHeight="1">
      <c r="A68" s="30"/>
      <c r="B68" s="30"/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8" customHeight="1">
      <c r="A69" s="30"/>
      <c r="B69" s="30"/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8" customHeight="1">
      <c r="A70" s="30"/>
      <c r="B70" s="30"/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8" customHeight="1">
      <c r="A71" s="30"/>
      <c r="B71" s="30"/>
      <c r="C71" s="30"/>
      <c r="D71" s="30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8" customHeight="1">
      <c r="A72" s="30"/>
      <c r="B72" s="30"/>
      <c r="C72" s="30"/>
      <c r="D72" s="30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8" customHeight="1">
      <c r="A73" s="30"/>
      <c r="B73" s="30"/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8" customHeight="1">
      <c r="A74" s="30"/>
      <c r="B74" s="30"/>
      <c r="C74" s="30"/>
      <c r="D74" s="30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8" customHeight="1">
      <c r="A75" s="30"/>
      <c r="B75" s="30"/>
      <c r="C75" s="30"/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8" customHeight="1">
      <c r="A76" s="30"/>
      <c r="B76" s="30"/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8" customHeight="1">
      <c r="A77" s="30"/>
      <c r="B77" s="30"/>
      <c r="C77" s="30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8" customHeight="1">
      <c r="A78" s="30"/>
      <c r="B78" s="30"/>
      <c r="C78" s="30"/>
      <c r="D78" s="30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8" customHeight="1">
      <c r="A79" s="30"/>
      <c r="B79" s="30"/>
      <c r="C79" s="30"/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8" customHeight="1">
      <c r="A80" s="30"/>
      <c r="B80" s="30"/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8" customHeight="1">
      <c r="A81" s="30"/>
      <c r="B81" s="30"/>
      <c r="C81" s="30"/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8" customHeight="1">
      <c r="A82" s="30"/>
      <c r="B82" s="30"/>
      <c r="C82" s="30"/>
      <c r="D82" s="30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8" customHeight="1">
      <c r="A83" s="30"/>
      <c r="B83" s="30"/>
      <c r="C83" s="30"/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8" customHeight="1">
      <c r="A84" s="30"/>
      <c r="B84" s="30"/>
      <c r="C84" s="30"/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8" customHeight="1">
      <c r="A85" s="30"/>
      <c r="B85" s="30"/>
      <c r="C85" s="30"/>
      <c r="D85" s="30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8" customHeight="1">
      <c r="A86" s="30"/>
      <c r="B86" s="30"/>
      <c r="C86" s="30"/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8" customHeight="1">
      <c r="A87" s="30"/>
      <c r="B87" s="30"/>
      <c r="C87" s="30"/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8" customHeight="1">
      <c r="A88" s="30"/>
      <c r="B88" s="30"/>
      <c r="C88" s="30"/>
      <c r="D88" s="30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23.25">
      <c r="A89" s="30"/>
      <c r="B89" s="30"/>
      <c r="C89" s="30"/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23.25">
      <c r="A90" s="30"/>
      <c r="B90" s="30"/>
      <c r="C90" s="30"/>
      <c r="D90" s="30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23.25">
      <c r="A91" s="30"/>
      <c r="B91" s="30"/>
      <c r="C91" s="30"/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23.25">
      <c r="A92" s="30"/>
      <c r="B92" s="30"/>
      <c r="C92" s="30"/>
      <c r="D92" s="3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23.25">
      <c r="A93" s="30"/>
      <c r="B93" s="30"/>
      <c r="C93" s="30"/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23.25">
      <c r="A94" s="33"/>
      <c r="B94" s="33"/>
      <c r="C94" s="33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23.25">
      <c r="A95" s="33"/>
      <c r="B95" s="33"/>
      <c r="C95" s="3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23.25">
      <c r="A96" s="33"/>
      <c r="B96" s="33"/>
      <c r="C96" s="33"/>
      <c r="D96" s="32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23.25">
      <c r="A97" s="33"/>
      <c r="B97" s="33"/>
      <c r="C97" s="3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23.25">
      <c r="A98" s="33"/>
      <c r="B98" s="33"/>
      <c r="C98" s="33"/>
      <c r="D98" s="34"/>
      <c r="E98" s="3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23.25">
      <c r="A99" s="33"/>
      <c r="B99" s="33"/>
      <c r="C99" s="33"/>
      <c r="D99" s="34"/>
      <c r="E99" s="34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23.25">
      <c r="A100" s="30"/>
      <c r="B100" s="30"/>
      <c r="C100" s="30"/>
      <c r="D100" s="34"/>
      <c r="E100" s="3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23.25">
      <c r="A101" s="33"/>
      <c r="B101" s="33"/>
      <c r="C101" s="33"/>
      <c r="D101" s="34"/>
      <c r="E101" s="34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3.25">
      <c r="A102" s="33"/>
      <c r="B102" s="33"/>
      <c r="C102" s="33"/>
      <c r="D102" s="34"/>
      <c r="E102" s="34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23.25">
      <c r="A103" s="33"/>
      <c r="B103" s="33"/>
      <c r="C103" s="33"/>
      <c r="D103" s="34"/>
      <c r="E103" s="34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23.25">
      <c r="A104" s="33"/>
      <c r="B104" s="33"/>
      <c r="C104" s="33"/>
      <c r="D104" s="34"/>
      <c r="E104" s="34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23.25">
      <c r="A105" s="30"/>
      <c r="B105" s="35"/>
      <c r="C105" s="35"/>
      <c r="D105" s="34"/>
      <c r="E105" s="34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23.25">
      <c r="A106" s="33"/>
      <c r="B106" s="33"/>
      <c r="C106" s="33"/>
      <c r="D106" s="34"/>
      <c r="E106" s="34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23.25">
      <c r="A107" s="33"/>
      <c r="B107" s="33"/>
      <c r="C107" s="33"/>
      <c r="D107" s="34"/>
      <c r="E107" s="34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23.25">
      <c r="A108" s="33"/>
      <c r="B108" s="33"/>
      <c r="C108" s="33"/>
      <c r="D108" s="34"/>
      <c r="E108" s="34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23.25">
      <c r="A109" s="30"/>
      <c r="B109" s="30"/>
      <c r="C109" s="30"/>
      <c r="D109" s="30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23.25">
      <c r="A110" s="33"/>
      <c r="B110" s="33"/>
      <c r="C110" s="33"/>
      <c r="D110" s="33"/>
      <c r="E110" s="3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23.25">
      <c r="A111" s="33"/>
      <c r="B111" s="33"/>
      <c r="C111" s="33"/>
      <c r="D111" s="33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23.25">
      <c r="A112" s="33"/>
      <c r="B112" s="33"/>
      <c r="C112" s="33"/>
      <c r="D112" s="32"/>
      <c r="E112" s="3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23.25">
      <c r="A113" s="33"/>
      <c r="B113" s="33"/>
      <c r="C113" s="33"/>
      <c r="D113" s="32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23.25">
      <c r="A114" s="30"/>
      <c r="B114" s="30"/>
      <c r="C114" s="30"/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23.25">
      <c r="A115" s="30"/>
      <c r="B115" s="30"/>
      <c r="C115" s="30"/>
      <c r="D115" s="30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23.25">
      <c r="A116" s="30"/>
      <c r="B116" s="30"/>
      <c r="C116" s="30"/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23.25">
      <c r="A117" s="30"/>
      <c r="B117" s="30"/>
      <c r="C117" s="30"/>
      <c r="D117" s="30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23.25">
      <c r="A118" s="30"/>
      <c r="B118" s="30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23.25">
      <c r="A119" s="30"/>
      <c r="B119" s="30"/>
      <c r="C119" s="30"/>
      <c r="D119" s="32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23.25">
      <c r="A120" s="30"/>
      <c r="B120" s="30"/>
      <c r="C120" s="30"/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ht="23.25">
      <c r="A121" s="30"/>
      <c r="B121" s="30"/>
      <c r="C121" s="30"/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ht="23.25">
      <c r="A122" s="30"/>
      <c r="B122" s="30"/>
      <c r="C122" s="30"/>
      <c r="D122" s="30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ht="23.25">
      <c r="A123" s="30"/>
      <c r="B123" s="30"/>
      <c r="C123" s="30"/>
      <c r="D123" s="30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ht="23.25">
      <c r="A124" s="33"/>
      <c r="B124" s="33"/>
      <c r="C124" s="33"/>
      <c r="D124" s="33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ht="23.25">
      <c r="A125" s="33"/>
      <c r="B125" s="33"/>
      <c r="C125" s="33"/>
      <c r="D125" s="33"/>
      <c r="E125" s="33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23.25">
      <c r="A126" s="33"/>
      <c r="B126" s="33"/>
      <c r="C126" s="33"/>
      <c r="D126" s="33"/>
      <c r="E126" s="33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23.25">
      <c r="A127" s="33"/>
      <c r="B127" s="33"/>
      <c r="C127" s="33"/>
      <c r="D127" s="33"/>
      <c r="E127" s="33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23.25">
      <c r="A128" s="33"/>
      <c r="B128" s="33"/>
      <c r="C128" s="33"/>
      <c r="D128" s="33"/>
      <c r="E128" s="33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ht="23.25">
      <c r="A129" s="33"/>
      <c r="B129" s="33"/>
      <c r="C129" s="33"/>
      <c r="D129" s="33"/>
      <c r="E129" s="3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ht="23.25">
      <c r="A130" s="33"/>
      <c r="B130" s="33"/>
      <c r="C130" s="33"/>
      <c r="D130" s="33"/>
      <c r="E130" s="33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ht="23.25">
      <c r="A131" s="33"/>
      <c r="B131" s="33"/>
      <c r="C131" s="33"/>
      <c r="D131" s="33"/>
      <c r="E131" s="33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ht="23.25">
      <c r="A132" s="33"/>
      <c r="B132" s="33"/>
      <c r="C132" s="33"/>
      <c r="D132" s="33"/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ht="23.25">
      <c r="A133" s="33"/>
      <c r="B133" s="33"/>
      <c r="C133" s="33"/>
      <c r="D133" s="33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23.25">
      <c r="A134" s="33"/>
      <c r="B134" s="33"/>
      <c r="C134" s="33"/>
      <c r="D134" s="33"/>
      <c r="E134" s="33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23.25">
      <c r="A135" s="33"/>
      <c r="B135" s="33"/>
      <c r="C135" s="33"/>
      <c r="D135" s="33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23.25">
      <c r="A136" s="33"/>
      <c r="B136" s="33"/>
      <c r="C136" s="33"/>
      <c r="D136" s="33"/>
      <c r="E136" s="3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23.25">
      <c r="A137" s="33"/>
      <c r="B137" s="33"/>
      <c r="C137" s="33"/>
      <c r="D137" s="33"/>
      <c r="E137" s="33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23.25">
      <c r="A138" s="33"/>
      <c r="B138" s="33"/>
      <c r="C138" s="33"/>
      <c r="D138" s="33"/>
      <c r="E138" s="33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23.25">
      <c r="A139" s="33"/>
      <c r="B139" s="33"/>
      <c r="C139" s="33"/>
      <c r="D139" s="33"/>
      <c r="E139" s="33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23.25">
      <c r="A140" s="33"/>
      <c r="B140" s="33"/>
      <c r="C140" s="33"/>
      <c r="D140" s="33"/>
      <c r="E140" s="33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23.25">
      <c r="A141" s="33"/>
      <c r="B141" s="33"/>
      <c r="C141" s="33"/>
      <c r="D141" s="33"/>
      <c r="E141" s="33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23.25">
      <c r="A142" s="33"/>
      <c r="B142" s="33"/>
      <c r="C142" s="33"/>
      <c r="D142" s="33"/>
      <c r="E142" s="33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23.25">
      <c r="A143" s="33"/>
      <c r="B143" s="33"/>
      <c r="C143" s="33"/>
      <c r="D143" s="33"/>
      <c r="E143" s="33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23.25">
      <c r="A144" s="33"/>
      <c r="B144" s="33"/>
      <c r="C144" s="33"/>
      <c r="D144" s="33"/>
      <c r="E144" s="33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23.25">
      <c r="A145" s="33"/>
      <c r="B145" s="33"/>
      <c r="C145" s="33"/>
      <c r="D145" s="33"/>
      <c r="E145" s="3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23.25">
      <c r="A146" s="33"/>
      <c r="B146" s="33"/>
      <c r="C146" s="33"/>
      <c r="D146" s="33"/>
      <c r="E146" s="33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23.25">
      <c r="A147" s="33"/>
      <c r="B147" s="33"/>
      <c r="C147" s="33"/>
      <c r="D147" s="33"/>
      <c r="E147" s="33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23.25">
      <c r="A148" s="33"/>
      <c r="B148" s="33"/>
      <c r="C148" s="33"/>
      <c r="D148" s="33"/>
      <c r="E148" s="33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</sheetData>
  <sheetProtection selectLockedCells="1" autoFilter="0" selectUnlockedCells="1"/>
  <autoFilter ref="A2:AH56"/>
  <mergeCells count="1">
    <mergeCell ref="A1:X1"/>
  </mergeCells>
  <printOptions horizontalCentered="1" verticalCentered="1"/>
  <pageMargins left="0.25" right="0.25" top="0.75" bottom="0.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2018-09-09T11:14:30Z</cp:lastPrinted>
  <dcterms:created xsi:type="dcterms:W3CDTF">2008-08-12T21:44:02Z</dcterms:created>
  <dcterms:modified xsi:type="dcterms:W3CDTF">2018-09-09T12:13:53Z</dcterms:modified>
  <cp:category/>
  <cp:version/>
  <cp:contentType/>
  <cp:contentStatus/>
</cp:coreProperties>
</file>